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tor de Compras\Desktop\"/>
    </mc:Choice>
  </mc:AlternateContent>
  <bookViews>
    <workbookView xWindow="0" yWindow="0" windowWidth="28800" windowHeight="12330"/>
  </bookViews>
  <sheets>
    <sheet name="PLANILHA" sheetId="1" r:id="rId1"/>
    <sheet name="COMPOSIÇÕES" sheetId="7" r:id="rId2"/>
    <sheet name="COTAÇÕES" sheetId="8" r:id="rId3"/>
    <sheet name="MEMORIA DE CALCULO" sheetId="6" r:id="rId4"/>
    <sheet name="CRONOGRAMA" sheetId="4" r:id="rId5"/>
  </sheets>
  <definedNames>
    <definedName name="_________">#REF!</definedName>
    <definedName name="______AA100000" localSheetId="0">#REF!</definedName>
    <definedName name="______AA100000">#REF!</definedName>
    <definedName name="______LOC10" localSheetId="0">#REF!</definedName>
    <definedName name="______LOC10">#REF!</definedName>
    <definedName name="______LOC11" localSheetId="0">#REF!</definedName>
    <definedName name="______LOC11">#REF!</definedName>
    <definedName name="______LOC12" localSheetId="0">#REF!</definedName>
    <definedName name="______LOC12">#REF!</definedName>
    <definedName name="______LOC13" localSheetId="0">#REF!</definedName>
    <definedName name="______LOC13">#REF!</definedName>
    <definedName name="______LOC14" localSheetId="0">#REF!</definedName>
    <definedName name="______LOC14">#REF!</definedName>
    <definedName name="______LOC15" localSheetId="0">#REF!</definedName>
    <definedName name="______LOC15">#REF!</definedName>
    <definedName name="______LOC16" localSheetId="0">#REF!</definedName>
    <definedName name="______LOC16">#REF!</definedName>
    <definedName name="______LOC17" localSheetId="0">#REF!</definedName>
    <definedName name="______LOC17">#REF!</definedName>
    <definedName name="______LOC18" localSheetId="0">#REF!</definedName>
    <definedName name="______LOC18">#REF!</definedName>
    <definedName name="______LOC19" localSheetId="0">#REF!</definedName>
    <definedName name="______LOC19">#REF!</definedName>
    <definedName name="______LOC2" localSheetId="0">#REF!</definedName>
    <definedName name="______LOC2">#REF!</definedName>
    <definedName name="______LOC20" localSheetId="0">#REF!</definedName>
    <definedName name="______LOC20">#REF!</definedName>
    <definedName name="______LOC21" localSheetId="0">#REF!</definedName>
    <definedName name="______LOC21">#REF!</definedName>
    <definedName name="______LOC22" localSheetId="0">#REF!</definedName>
    <definedName name="______LOC22">#REF!</definedName>
    <definedName name="______LOC23" localSheetId="0">#REF!</definedName>
    <definedName name="______LOC23">#REF!</definedName>
    <definedName name="______LOC24" localSheetId="0">#REF!</definedName>
    <definedName name="______LOC24">#REF!</definedName>
    <definedName name="______LOC25" localSheetId="0">#REF!</definedName>
    <definedName name="______LOC25">#REF!</definedName>
    <definedName name="______LOC26" localSheetId="0">#REF!</definedName>
    <definedName name="______LOC26">#REF!</definedName>
    <definedName name="______LOC27" localSheetId="0">#REF!</definedName>
    <definedName name="______LOC27">#REF!</definedName>
    <definedName name="______LOC28" localSheetId="0">#REF!</definedName>
    <definedName name="______LOC28">#REF!</definedName>
    <definedName name="______LOC29" localSheetId="0">#REF!</definedName>
    <definedName name="______LOC29">#REF!</definedName>
    <definedName name="______LOC3" localSheetId="0">#REF!</definedName>
    <definedName name="______LOC3">#REF!</definedName>
    <definedName name="______LOC30" localSheetId="0">#REF!</definedName>
    <definedName name="______LOC30">#REF!</definedName>
    <definedName name="______LOC31" localSheetId="0">#REF!</definedName>
    <definedName name="______LOC31">#REF!</definedName>
    <definedName name="______LOC32" localSheetId="0">#REF!</definedName>
    <definedName name="______LOC32">#REF!</definedName>
    <definedName name="______LOC33" localSheetId="0">#REF!</definedName>
    <definedName name="______LOC33">#REF!</definedName>
    <definedName name="______LOC34" localSheetId="0">#REF!</definedName>
    <definedName name="______LOC34">#REF!</definedName>
    <definedName name="______LOC35" localSheetId="0">#REF!</definedName>
    <definedName name="______LOC35">#REF!</definedName>
    <definedName name="______LOC36" localSheetId="0">#REF!</definedName>
    <definedName name="______LOC36">#REF!</definedName>
    <definedName name="______LOC37" localSheetId="0">#REF!</definedName>
    <definedName name="______LOC37">#REF!</definedName>
    <definedName name="______LOC38" localSheetId="0">#REF!</definedName>
    <definedName name="______LOC38">#REF!</definedName>
    <definedName name="______LOC39" localSheetId="0">#REF!</definedName>
    <definedName name="______LOC39">#REF!</definedName>
    <definedName name="______LOC4" localSheetId="0">#REF!</definedName>
    <definedName name="______LOC4">#REF!</definedName>
    <definedName name="______LOC40" localSheetId="0">#REF!</definedName>
    <definedName name="______LOC40">#REF!</definedName>
    <definedName name="______LOC41" localSheetId="0">#REF!</definedName>
    <definedName name="______LOC41">#REF!</definedName>
    <definedName name="______LOC42" localSheetId="0">#REF!</definedName>
    <definedName name="______LOC42">#REF!</definedName>
    <definedName name="______LOC5" localSheetId="0">#REF!</definedName>
    <definedName name="______LOC5">#REF!</definedName>
    <definedName name="______LOC6" localSheetId="0">#REF!</definedName>
    <definedName name="______LOC6">#REF!</definedName>
    <definedName name="______LOC7" localSheetId="0">#REF!</definedName>
    <definedName name="______LOC7">#REF!</definedName>
    <definedName name="______LOC8" localSheetId="0">#REF!</definedName>
    <definedName name="______LOC8">#REF!</definedName>
    <definedName name="______LOC9" localSheetId="0">#REF!</definedName>
    <definedName name="______LOC9">#REF!</definedName>
    <definedName name="______R" localSheetId="0">#REF!</definedName>
    <definedName name="______R">#REF!</definedName>
    <definedName name="_____AA100000" localSheetId="0">#REF!</definedName>
    <definedName name="_____AA100000">#REF!</definedName>
    <definedName name="_____BUD1" localSheetId="0">#REF!</definedName>
    <definedName name="_____BUD1">#REF!</definedName>
    <definedName name="_____BUD2" localSheetId="0">#REF!</definedName>
    <definedName name="_____BUD2">#REF!</definedName>
    <definedName name="_____BUD3" localSheetId="0">#REF!</definedName>
    <definedName name="_____BUD3">#REF!</definedName>
    <definedName name="_____BUD4" localSheetId="0">#REF!</definedName>
    <definedName name="_____BUD4">#REF!</definedName>
    <definedName name="_____BUD5" localSheetId="0">#REF!</definedName>
    <definedName name="_____BUD5">#REF!</definedName>
    <definedName name="_____BUD6" localSheetId="0">#REF!</definedName>
    <definedName name="_____BUD6">#REF!</definedName>
    <definedName name="_____BUD7" localSheetId="0">#REF!</definedName>
    <definedName name="_____BUD7">#REF!</definedName>
    <definedName name="_____BUD8" localSheetId="0">#REF!</definedName>
    <definedName name="_____BUD8">#REF!</definedName>
    <definedName name="_____DIA1" localSheetId="0">#REF!</definedName>
    <definedName name="_____DIA1">#REF!</definedName>
    <definedName name="_____DIA2" localSheetId="0">#REF!</definedName>
    <definedName name="_____DIA2">#REF!</definedName>
    <definedName name="_____DIA3" localSheetId="0">#REF!</definedName>
    <definedName name="_____DIA3">#REF!</definedName>
    <definedName name="_____DIA4" localSheetId="0">#REF!</definedName>
    <definedName name="_____DIA4">#REF!</definedName>
    <definedName name="_____DIA5" localSheetId="0">#REF!</definedName>
    <definedName name="_____DIA5">#REF!</definedName>
    <definedName name="_____DIA6" localSheetId="0">#REF!</definedName>
    <definedName name="_____DIA6">#REF!</definedName>
    <definedName name="_____DIA7" localSheetId="0">#REF!</definedName>
    <definedName name="_____DIA7">#REF!</definedName>
    <definedName name="_____DIA8" localSheetId="0">#REF!</definedName>
    <definedName name="_____DIA8">#REF!</definedName>
    <definedName name="_____LAB1" localSheetId="0">#REF!</definedName>
    <definedName name="_____LAB1">#REF!</definedName>
    <definedName name="_____LAB2" localSheetId="0">#REF!</definedName>
    <definedName name="_____LAB2">#REF!</definedName>
    <definedName name="_____LAB3" localSheetId="0">#REF!</definedName>
    <definedName name="_____LAB3">#REF!</definedName>
    <definedName name="_____LOC10" localSheetId="0">#REF!</definedName>
    <definedName name="_____LOC10">#REF!</definedName>
    <definedName name="_____LOC11" localSheetId="0">#REF!</definedName>
    <definedName name="_____LOC11">#REF!</definedName>
    <definedName name="_____LOC12" localSheetId="0">#REF!</definedName>
    <definedName name="_____LOC12">#REF!</definedName>
    <definedName name="_____LOC13" localSheetId="0">#REF!</definedName>
    <definedName name="_____LOC13">#REF!</definedName>
    <definedName name="_____LOC14" localSheetId="0">#REF!</definedName>
    <definedName name="_____LOC14">#REF!</definedName>
    <definedName name="_____LOC15" localSheetId="0">#REF!</definedName>
    <definedName name="_____LOC15">#REF!</definedName>
    <definedName name="_____LOC16" localSheetId="0">#REF!</definedName>
    <definedName name="_____LOC16">#REF!</definedName>
    <definedName name="_____LOC17" localSheetId="0">#REF!</definedName>
    <definedName name="_____LOC17">#REF!</definedName>
    <definedName name="_____LOC18" localSheetId="0">#REF!</definedName>
    <definedName name="_____LOC18">#REF!</definedName>
    <definedName name="_____LOC19" localSheetId="0">#REF!</definedName>
    <definedName name="_____LOC19">#REF!</definedName>
    <definedName name="_____LOC2" localSheetId="0">#REF!</definedName>
    <definedName name="_____LOC2">#REF!</definedName>
    <definedName name="_____LOC20" localSheetId="0">#REF!</definedName>
    <definedName name="_____LOC20">#REF!</definedName>
    <definedName name="_____LOC21" localSheetId="0">#REF!</definedName>
    <definedName name="_____LOC21">#REF!</definedName>
    <definedName name="_____LOC22" localSheetId="0">#REF!</definedName>
    <definedName name="_____LOC22">#REF!</definedName>
    <definedName name="_____LOC23" localSheetId="0">#REF!</definedName>
    <definedName name="_____LOC23">#REF!</definedName>
    <definedName name="_____LOC24" localSheetId="0">#REF!</definedName>
    <definedName name="_____LOC24">#REF!</definedName>
    <definedName name="_____LOC25" localSheetId="0">#REF!</definedName>
    <definedName name="_____LOC25">#REF!</definedName>
    <definedName name="_____LOC26" localSheetId="0">#REF!</definedName>
    <definedName name="_____LOC26">#REF!</definedName>
    <definedName name="_____LOC27" localSheetId="0">#REF!</definedName>
    <definedName name="_____LOC27">#REF!</definedName>
    <definedName name="_____LOC28" localSheetId="0">#REF!</definedName>
    <definedName name="_____LOC28">#REF!</definedName>
    <definedName name="_____LOC29" localSheetId="0">#REF!</definedName>
    <definedName name="_____LOC29">#REF!</definedName>
    <definedName name="_____LOC3" localSheetId="0">#REF!</definedName>
    <definedName name="_____LOC3">#REF!</definedName>
    <definedName name="_____LOC30" localSheetId="0">#REF!</definedName>
    <definedName name="_____LOC30">#REF!</definedName>
    <definedName name="_____LOC31" localSheetId="0">#REF!</definedName>
    <definedName name="_____LOC31">#REF!</definedName>
    <definedName name="_____LOC32" localSheetId="0">#REF!</definedName>
    <definedName name="_____LOC32">#REF!</definedName>
    <definedName name="_____LOC33" localSheetId="0">#REF!</definedName>
    <definedName name="_____LOC33">#REF!</definedName>
    <definedName name="_____LOC34" localSheetId="0">#REF!</definedName>
    <definedName name="_____LOC34">#REF!</definedName>
    <definedName name="_____LOC35" localSheetId="0">#REF!</definedName>
    <definedName name="_____LOC35">#REF!</definedName>
    <definedName name="_____LOC36" localSheetId="0">#REF!</definedName>
    <definedName name="_____LOC36">#REF!</definedName>
    <definedName name="_____LOC37" localSheetId="0">#REF!</definedName>
    <definedName name="_____LOC37">#REF!</definedName>
    <definedName name="_____LOC38" localSheetId="0">#REF!</definedName>
    <definedName name="_____LOC38">#REF!</definedName>
    <definedName name="_____LOC39" localSheetId="0">#REF!</definedName>
    <definedName name="_____LOC39">#REF!</definedName>
    <definedName name="_____LOC4" localSheetId="0">#REF!</definedName>
    <definedName name="_____LOC4">#REF!</definedName>
    <definedName name="_____LOC40" localSheetId="0">#REF!</definedName>
    <definedName name="_____LOC40">#REF!</definedName>
    <definedName name="_____LOC41" localSheetId="0">#REF!</definedName>
    <definedName name="_____LOC41">#REF!</definedName>
    <definedName name="_____LOC42" localSheetId="0">#REF!</definedName>
    <definedName name="_____LOC42">#REF!</definedName>
    <definedName name="_____LOC5" localSheetId="0">#REF!</definedName>
    <definedName name="_____LOC5">#REF!</definedName>
    <definedName name="_____LOC6" localSheetId="0">#REF!</definedName>
    <definedName name="_____LOC6">#REF!</definedName>
    <definedName name="_____LOC7" localSheetId="0">#REF!</definedName>
    <definedName name="_____LOC7">#REF!</definedName>
    <definedName name="_____LOC8" localSheetId="0">#REF!</definedName>
    <definedName name="_____LOC8">#REF!</definedName>
    <definedName name="_____LOC9" localSheetId="0">#REF!</definedName>
    <definedName name="_____LOC9">#REF!</definedName>
    <definedName name="_____PAR1" localSheetId="0">#REF!</definedName>
    <definedName name="_____PAR1">#REF!</definedName>
    <definedName name="_____PAR2" localSheetId="0">#REF!</definedName>
    <definedName name="_____PAR2">#REF!</definedName>
    <definedName name="_____PAR3" localSheetId="0">#REF!</definedName>
    <definedName name="_____PAR3">#REF!</definedName>
    <definedName name="_____PAR4" localSheetId="0">#REF!</definedName>
    <definedName name="_____PAR4">#REF!</definedName>
    <definedName name="_____R" localSheetId="0">#REF!</definedName>
    <definedName name="_____R">#REF!</definedName>
    <definedName name="_____SE2" localSheetId="0">#REF!</definedName>
    <definedName name="_____SE2">#REF!</definedName>
    <definedName name="____AA100000" localSheetId="0">#REF!</definedName>
    <definedName name="____AA100000">#REF!</definedName>
    <definedName name="____BUD1" localSheetId="0">#REF!</definedName>
    <definedName name="____BUD1">#REF!</definedName>
    <definedName name="____BUD2" localSheetId="0">#REF!</definedName>
    <definedName name="____BUD2">#REF!</definedName>
    <definedName name="____BUD3" localSheetId="0">#REF!</definedName>
    <definedName name="____BUD3">#REF!</definedName>
    <definedName name="____BUD4" localSheetId="0">#REF!</definedName>
    <definedName name="____BUD4">#REF!</definedName>
    <definedName name="____BUD5" localSheetId="0">#REF!</definedName>
    <definedName name="____BUD5">#REF!</definedName>
    <definedName name="____BUD6" localSheetId="0">#REF!</definedName>
    <definedName name="____BUD6">#REF!</definedName>
    <definedName name="____BUD7" localSheetId="0">#REF!</definedName>
    <definedName name="____BUD7">#REF!</definedName>
    <definedName name="____BUD8" localSheetId="0">#REF!</definedName>
    <definedName name="____BUD8">#REF!</definedName>
    <definedName name="____DIA1" localSheetId="0">#REF!</definedName>
    <definedName name="____DIA1">#REF!</definedName>
    <definedName name="____DIA2" localSheetId="0">#REF!</definedName>
    <definedName name="____DIA2">#REF!</definedName>
    <definedName name="____DIA3" localSheetId="0">#REF!</definedName>
    <definedName name="____DIA3">#REF!</definedName>
    <definedName name="____DIA4" localSheetId="0">#REF!</definedName>
    <definedName name="____DIA4">#REF!</definedName>
    <definedName name="____DIA5" localSheetId="0">#REF!</definedName>
    <definedName name="____DIA5">#REF!</definedName>
    <definedName name="____DIA6" localSheetId="0">#REF!</definedName>
    <definedName name="____DIA6">#REF!</definedName>
    <definedName name="____DIA7" localSheetId="0">#REF!</definedName>
    <definedName name="____DIA7">#REF!</definedName>
    <definedName name="____DIA8" localSheetId="0">#REF!</definedName>
    <definedName name="____DIA8">#REF!</definedName>
    <definedName name="____LAB1" localSheetId="0">#REF!</definedName>
    <definedName name="____LAB1">#REF!</definedName>
    <definedName name="____LAB2" localSheetId="0">#REF!</definedName>
    <definedName name="____LAB2">#REF!</definedName>
    <definedName name="____LAB3" localSheetId="0">#REF!</definedName>
    <definedName name="____LAB3">#REF!</definedName>
    <definedName name="____LOC10" localSheetId="0">#REF!</definedName>
    <definedName name="____LOC10">#REF!</definedName>
    <definedName name="____LOC11" localSheetId="0">#REF!</definedName>
    <definedName name="____LOC11">#REF!</definedName>
    <definedName name="____LOC12" localSheetId="0">#REF!</definedName>
    <definedName name="____LOC12">#REF!</definedName>
    <definedName name="____LOC13" localSheetId="0">#REF!</definedName>
    <definedName name="____LOC13">#REF!</definedName>
    <definedName name="____LOC14" localSheetId="0">#REF!</definedName>
    <definedName name="____LOC14">#REF!</definedName>
    <definedName name="____LOC15" localSheetId="0">#REF!</definedName>
    <definedName name="____LOC15">#REF!</definedName>
    <definedName name="____LOC16" localSheetId="0">#REF!</definedName>
    <definedName name="____LOC16">#REF!</definedName>
    <definedName name="____LOC17" localSheetId="0">#REF!</definedName>
    <definedName name="____LOC17">#REF!</definedName>
    <definedName name="____LOC18" localSheetId="0">#REF!</definedName>
    <definedName name="____LOC18">#REF!</definedName>
    <definedName name="____LOC19" localSheetId="0">#REF!</definedName>
    <definedName name="____LOC19">#REF!</definedName>
    <definedName name="____LOC2" localSheetId="0">#REF!</definedName>
    <definedName name="____LOC2">#REF!</definedName>
    <definedName name="____LOC20" localSheetId="0">#REF!</definedName>
    <definedName name="____LOC20">#REF!</definedName>
    <definedName name="____LOC21" localSheetId="0">#REF!</definedName>
    <definedName name="____LOC21">#REF!</definedName>
    <definedName name="____LOC22" localSheetId="0">#REF!</definedName>
    <definedName name="____LOC22">#REF!</definedName>
    <definedName name="____LOC23" localSheetId="0">#REF!</definedName>
    <definedName name="____LOC23">#REF!</definedName>
    <definedName name="____LOC24" localSheetId="0">#REF!</definedName>
    <definedName name="____LOC24">#REF!</definedName>
    <definedName name="____LOC25" localSheetId="0">#REF!</definedName>
    <definedName name="____LOC25">#REF!</definedName>
    <definedName name="____LOC26" localSheetId="0">#REF!</definedName>
    <definedName name="____LOC26">#REF!</definedName>
    <definedName name="____LOC27" localSheetId="0">#REF!</definedName>
    <definedName name="____LOC27">#REF!</definedName>
    <definedName name="____LOC28" localSheetId="0">#REF!</definedName>
    <definedName name="____LOC28">#REF!</definedName>
    <definedName name="____LOC29" localSheetId="0">#REF!</definedName>
    <definedName name="____LOC29">#REF!</definedName>
    <definedName name="____LOC3" localSheetId="0">#REF!</definedName>
    <definedName name="____LOC3">#REF!</definedName>
    <definedName name="____LOC30" localSheetId="0">#REF!</definedName>
    <definedName name="____LOC30">#REF!</definedName>
    <definedName name="____LOC31" localSheetId="0">#REF!</definedName>
    <definedName name="____LOC31">#REF!</definedName>
    <definedName name="____LOC32" localSheetId="0">#REF!</definedName>
    <definedName name="____LOC32">#REF!</definedName>
    <definedName name="____LOC33" localSheetId="0">#REF!</definedName>
    <definedName name="____LOC33">#REF!</definedName>
    <definedName name="____LOC34" localSheetId="0">#REF!</definedName>
    <definedName name="____LOC34">#REF!</definedName>
    <definedName name="____LOC35" localSheetId="0">#REF!</definedName>
    <definedName name="____LOC35">#REF!</definedName>
    <definedName name="____LOC36" localSheetId="0">#REF!</definedName>
    <definedName name="____LOC36">#REF!</definedName>
    <definedName name="____LOC37" localSheetId="0">#REF!</definedName>
    <definedName name="____LOC37">#REF!</definedName>
    <definedName name="____LOC38" localSheetId="0">#REF!</definedName>
    <definedName name="____LOC38">#REF!</definedName>
    <definedName name="____LOC39" localSheetId="0">#REF!</definedName>
    <definedName name="____LOC39">#REF!</definedName>
    <definedName name="____LOC4" localSheetId="0">#REF!</definedName>
    <definedName name="____LOC4">#REF!</definedName>
    <definedName name="____LOC40" localSheetId="0">#REF!</definedName>
    <definedName name="____LOC40">#REF!</definedName>
    <definedName name="____LOC41" localSheetId="0">#REF!</definedName>
    <definedName name="____LOC41">#REF!</definedName>
    <definedName name="____LOC42" localSheetId="0">#REF!</definedName>
    <definedName name="____LOC42">#REF!</definedName>
    <definedName name="____LOC5" localSheetId="0">#REF!</definedName>
    <definedName name="____LOC5">#REF!</definedName>
    <definedName name="____LOC6" localSheetId="0">#REF!</definedName>
    <definedName name="____LOC6">#REF!</definedName>
    <definedName name="____LOC7" localSheetId="0">#REF!</definedName>
    <definedName name="____LOC7">#REF!</definedName>
    <definedName name="____LOC8" localSheetId="0">#REF!</definedName>
    <definedName name="____LOC8">#REF!</definedName>
    <definedName name="____LOC9" localSheetId="0">#REF!</definedName>
    <definedName name="____LOC9">#REF!</definedName>
    <definedName name="____PAR1" localSheetId="0">#REF!</definedName>
    <definedName name="____PAR1">#REF!</definedName>
    <definedName name="____PAR2" localSheetId="0">#REF!</definedName>
    <definedName name="____PAR2">#REF!</definedName>
    <definedName name="____PAR3" localSheetId="0">#REF!</definedName>
    <definedName name="____PAR3">#REF!</definedName>
    <definedName name="____PAR4" localSheetId="0">#REF!</definedName>
    <definedName name="____PAR4">#REF!</definedName>
    <definedName name="____R" localSheetId="0">#REF!</definedName>
    <definedName name="____R">#REF!</definedName>
    <definedName name="____SE2" localSheetId="0">#REF!</definedName>
    <definedName name="____SE2">#REF!</definedName>
    <definedName name="___AA100000" localSheetId="0">#REF!</definedName>
    <definedName name="___AA100000">#REF!</definedName>
    <definedName name="___BUD1" localSheetId="0">#REF!</definedName>
    <definedName name="___BUD1">#REF!</definedName>
    <definedName name="___BUD2" localSheetId="0">#REF!</definedName>
    <definedName name="___BUD2">#REF!</definedName>
    <definedName name="___BUD3" localSheetId="0">#REF!</definedName>
    <definedName name="___BUD3">#REF!</definedName>
    <definedName name="___BUD4" localSheetId="0">#REF!</definedName>
    <definedName name="___BUD4">#REF!</definedName>
    <definedName name="___BUD5" localSheetId="0">#REF!</definedName>
    <definedName name="___BUD5">#REF!</definedName>
    <definedName name="___BUD6" localSheetId="0">#REF!</definedName>
    <definedName name="___BUD6">#REF!</definedName>
    <definedName name="___BUD7" localSheetId="0">#REF!</definedName>
    <definedName name="___BUD7">#REF!</definedName>
    <definedName name="___BUD8" localSheetId="0">#REF!</definedName>
    <definedName name="___BUD8">#REF!</definedName>
    <definedName name="___DIA1" localSheetId="0">#REF!</definedName>
    <definedName name="___DIA1">#REF!</definedName>
    <definedName name="___DIA2" localSheetId="0">#REF!</definedName>
    <definedName name="___DIA2">#REF!</definedName>
    <definedName name="___DIA3" localSheetId="0">#REF!</definedName>
    <definedName name="___DIA3">#REF!</definedName>
    <definedName name="___DIA4" localSheetId="0">#REF!</definedName>
    <definedName name="___DIA4">#REF!</definedName>
    <definedName name="___DIA5" localSheetId="0">#REF!</definedName>
    <definedName name="___DIA5">#REF!</definedName>
    <definedName name="___DIA6" localSheetId="0">#REF!</definedName>
    <definedName name="___DIA6">#REF!</definedName>
    <definedName name="___DIA7" localSheetId="0">#REF!</definedName>
    <definedName name="___DIA7">#REF!</definedName>
    <definedName name="___DIA8" localSheetId="0">#REF!</definedName>
    <definedName name="___DIA8">#REF!</definedName>
    <definedName name="___LAB1" localSheetId="0">#REF!</definedName>
    <definedName name="___LAB1">#REF!</definedName>
    <definedName name="___LAB2" localSheetId="0">#REF!</definedName>
    <definedName name="___LAB2">#REF!</definedName>
    <definedName name="___LAB3" localSheetId="0">#REF!</definedName>
    <definedName name="___LAB3">#REF!</definedName>
    <definedName name="___LOC10" localSheetId="0">#REF!</definedName>
    <definedName name="___LOC10">#REF!</definedName>
    <definedName name="___LOC11" localSheetId="0">#REF!</definedName>
    <definedName name="___LOC11">#REF!</definedName>
    <definedName name="___LOC12" localSheetId="0">#REF!</definedName>
    <definedName name="___LOC12">#REF!</definedName>
    <definedName name="___LOC13" localSheetId="0">#REF!</definedName>
    <definedName name="___LOC13">#REF!</definedName>
    <definedName name="___LOC14" localSheetId="0">#REF!</definedName>
    <definedName name="___LOC14">#REF!</definedName>
    <definedName name="___LOC15" localSheetId="0">#REF!</definedName>
    <definedName name="___LOC15">#REF!</definedName>
    <definedName name="___LOC16" localSheetId="0">#REF!</definedName>
    <definedName name="___LOC16">#REF!</definedName>
    <definedName name="___LOC17" localSheetId="0">#REF!</definedName>
    <definedName name="___LOC17">#REF!</definedName>
    <definedName name="___LOC18" localSheetId="0">#REF!</definedName>
    <definedName name="___LOC18">#REF!</definedName>
    <definedName name="___LOC19" localSheetId="0">#REF!</definedName>
    <definedName name="___LOC19">#REF!</definedName>
    <definedName name="___LOC2" localSheetId="0">#REF!</definedName>
    <definedName name="___LOC2">#REF!</definedName>
    <definedName name="___LOC20" localSheetId="0">#REF!</definedName>
    <definedName name="___LOC20">#REF!</definedName>
    <definedName name="___LOC21" localSheetId="0">#REF!</definedName>
    <definedName name="___LOC21">#REF!</definedName>
    <definedName name="___LOC22" localSheetId="0">#REF!</definedName>
    <definedName name="___LOC22">#REF!</definedName>
    <definedName name="___LOC23" localSheetId="0">#REF!</definedName>
    <definedName name="___LOC23">#REF!</definedName>
    <definedName name="___LOC24" localSheetId="0">#REF!</definedName>
    <definedName name="___LOC24">#REF!</definedName>
    <definedName name="___LOC25" localSheetId="0">#REF!</definedName>
    <definedName name="___LOC25">#REF!</definedName>
    <definedName name="___LOC26" localSheetId="0">#REF!</definedName>
    <definedName name="___LOC26">#REF!</definedName>
    <definedName name="___LOC27" localSheetId="0">#REF!</definedName>
    <definedName name="___LOC27">#REF!</definedName>
    <definedName name="___LOC28" localSheetId="0">#REF!</definedName>
    <definedName name="___LOC28">#REF!</definedName>
    <definedName name="___LOC29" localSheetId="0">#REF!</definedName>
    <definedName name="___LOC29">#REF!</definedName>
    <definedName name="___LOC3" localSheetId="0">#REF!</definedName>
    <definedName name="___LOC3">#REF!</definedName>
    <definedName name="___LOC30" localSheetId="0">#REF!</definedName>
    <definedName name="___LOC30">#REF!</definedName>
    <definedName name="___LOC31" localSheetId="0">#REF!</definedName>
    <definedName name="___LOC31">#REF!</definedName>
    <definedName name="___LOC32" localSheetId="0">#REF!</definedName>
    <definedName name="___LOC32">#REF!</definedName>
    <definedName name="___LOC33" localSheetId="0">#REF!</definedName>
    <definedName name="___LOC33">#REF!</definedName>
    <definedName name="___LOC34" localSheetId="0">#REF!</definedName>
    <definedName name="___LOC34">#REF!</definedName>
    <definedName name="___LOC35" localSheetId="0">#REF!</definedName>
    <definedName name="___LOC35">#REF!</definedName>
    <definedName name="___LOC36" localSheetId="0">#REF!</definedName>
    <definedName name="___LOC36">#REF!</definedName>
    <definedName name="___LOC37" localSheetId="0">#REF!</definedName>
    <definedName name="___LOC37">#REF!</definedName>
    <definedName name="___LOC38" localSheetId="0">#REF!</definedName>
    <definedName name="___LOC38">#REF!</definedName>
    <definedName name="___LOC39" localSheetId="0">#REF!</definedName>
    <definedName name="___LOC39">#REF!</definedName>
    <definedName name="___LOC4" localSheetId="0">#REF!</definedName>
    <definedName name="___LOC4">#REF!</definedName>
    <definedName name="___LOC40" localSheetId="0">#REF!</definedName>
    <definedName name="___LOC40">#REF!</definedName>
    <definedName name="___LOC41" localSheetId="0">#REF!</definedName>
    <definedName name="___LOC41">#REF!</definedName>
    <definedName name="___LOC42" localSheetId="0">#REF!</definedName>
    <definedName name="___LOC42">#REF!</definedName>
    <definedName name="___LOC5" localSheetId="0">#REF!</definedName>
    <definedName name="___LOC5">#REF!</definedName>
    <definedName name="___LOC6" localSheetId="0">#REF!</definedName>
    <definedName name="___LOC6">#REF!</definedName>
    <definedName name="___LOC7" localSheetId="0">#REF!</definedName>
    <definedName name="___LOC7">#REF!</definedName>
    <definedName name="___LOC8" localSheetId="0">#REF!</definedName>
    <definedName name="___LOC8">#REF!</definedName>
    <definedName name="___LOC9" localSheetId="0">#REF!</definedName>
    <definedName name="___LOC9">#REF!</definedName>
    <definedName name="___PAR1" localSheetId="0">#REF!</definedName>
    <definedName name="___PAR1">#REF!</definedName>
    <definedName name="___PAR2" localSheetId="0">#REF!</definedName>
    <definedName name="___PAR2">#REF!</definedName>
    <definedName name="___PAR3" localSheetId="0">#REF!</definedName>
    <definedName name="___PAR3">#REF!</definedName>
    <definedName name="___PAR4" localSheetId="0">#REF!</definedName>
    <definedName name="___PAR4">#REF!</definedName>
    <definedName name="___R" localSheetId="0">#REF!</definedName>
    <definedName name="___R">#REF!</definedName>
    <definedName name="___SE2" localSheetId="0">#REF!</definedName>
    <definedName name="___SE2">#REF!</definedName>
    <definedName name="__1Excel_BuiltIn_Print_Area_1_1_1" localSheetId="0">#REF!</definedName>
    <definedName name="__1Excel_BuiltIn_Print_Area_1_1_1">#REF!</definedName>
    <definedName name="__2Excel_BuiltIn_Print_Area_1_1_1_1" localSheetId="0">#REF!</definedName>
    <definedName name="__2Excel_BuiltIn_Print_Area_1_1_1_1">#REF!</definedName>
    <definedName name="__AA100000" localSheetId="0">#REF!</definedName>
    <definedName name="__AA100000">#REF!</definedName>
    <definedName name="__BUD1" localSheetId="0">#REF!</definedName>
    <definedName name="__BUD1">#REF!</definedName>
    <definedName name="__BUD2" localSheetId="0">#REF!</definedName>
    <definedName name="__BUD2">#REF!</definedName>
    <definedName name="__BUD3" localSheetId="0">#REF!</definedName>
    <definedName name="__BUD3">#REF!</definedName>
    <definedName name="__BUD4" localSheetId="0">#REF!</definedName>
    <definedName name="__BUD4">#REF!</definedName>
    <definedName name="__BUD5" localSheetId="0">#REF!</definedName>
    <definedName name="__BUD5">#REF!</definedName>
    <definedName name="__BUD6" localSheetId="0">#REF!</definedName>
    <definedName name="__BUD6">#REF!</definedName>
    <definedName name="__BUD7" localSheetId="0">#REF!</definedName>
    <definedName name="__BUD7">#REF!</definedName>
    <definedName name="__BUD8" localSheetId="0">#REF!</definedName>
    <definedName name="__BUD8">#REF!</definedName>
    <definedName name="__DIA1" localSheetId="0">#REF!</definedName>
    <definedName name="__DIA1">#REF!</definedName>
    <definedName name="__DIA2" localSheetId="0">#REF!</definedName>
    <definedName name="__DIA2">#REF!</definedName>
    <definedName name="__DIA3" localSheetId="0">#REF!</definedName>
    <definedName name="__DIA3">#REF!</definedName>
    <definedName name="__DIA4" localSheetId="0">#REF!</definedName>
    <definedName name="__DIA4">#REF!</definedName>
    <definedName name="__DIA5" localSheetId="0">#REF!</definedName>
    <definedName name="__DIA5">#REF!</definedName>
    <definedName name="__DIA6" localSheetId="0">#REF!</definedName>
    <definedName name="__DIA6">#REF!</definedName>
    <definedName name="__DIA7" localSheetId="0">#REF!</definedName>
    <definedName name="__DIA7">#REF!</definedName>
    <definedName name="__DIA8" localSheetId="0">#REF!</definedName>
    <definedName name="__DIA8">#REF!</definedName>
    <definedName name="__LAB1" localSheetId="0">#REF!</definedName>
    <definedName name="__LAB1">#REF!</definedName>
    <definedName name="__LAB2" localSheetId="0">#REF!</definedName>
    <definedName name="__LAB2">#REF!</definedName>
    <definedName name="__LAB3" localSheetId="0">#REF!</definedName>
    <definedName name="__LAB3">#REF!</definedName>
    <definedName name="__LOC10" localSheetId="0">#REF!</definedName>
    <definedName name="__LOC10">#REF!</definedName>
    <definedName name="__LOC11" localSheetId="0">#REF!</definedName>
    <definedName name="__LOC11">#REF!</definedName>
    <definedName name="__LOC12" localSheetId="0">#REF!</definedName>
    <definedName name="__LOC12">#REF!</definedName>
    <definedName name="__LOC13" localSheetId="0">#REF!</definedName>
    <definedName name="__LOC13">#REF!</definedName>
    <definedName name="__LOC14" localSheetId="0">#REF!</definedName>
    <definedName name="__LOC14">#REF!</definedName>
    <definedName name="__LOC15" localSheetId="0">#REF!</definedName>
    <definedName name="__LOC15">#REF!</definedName>
    <definedName name="__LOC16" localSheetId="0">#REF!</definedName>
    <definedName name="__LOC16">#REF!</definedName>
    <definedName name="__LOC17" localSheetId="0">#REF!</definedName>
    <definedName name="__LOC17">#REF!</definedName>
    <definedName name="__LOC18" localSheetId="0">#REF!</definedName>
    <definedName name="__LOC18">#REF!</definedName>
    <definedName name="__LOC19" localSheetId="0">#REF!</definedName>
    <definedName name="__LOC19">#REF!</definedName>
    <definedName name="__LOC2" localSheetId="0">#REF!</definedName>
    <definedName name="__LOC2">#REF!</definedName>
    <definedName name="__LOC20" localSheetId="0">#REF!</definedName>
    <definedName name="__LOC20">#REF!</definedName>
    <definedName name="__LOC21" localSheetId="0">#REF!</definedName>
    <definedName name="__LOC21">#REF!</definedName>
    <definedName name="__LOC22" localSheetId="0">#REF!</definedName>
    <definedName name="__LOC22">#REF!</definedName>
    <definedName name="__LOC23" localSheetId="0">#REF!</definedName>
    <definedName name="__LOC23">#REF!</definedName>
    <definedName name="__LOC24" localSheetId="0">#REF!</definedName>
    <definedName name="__LOC24">#REF!</definedName>
    <definedName name="__LOC25" localSheetId="0">#REF!</definedName>
    <definedName name="__LOC25">#REF!</definedName>
    <definedName name="__LOC26" localSheetId="0">#REF!</definedName>
    <definedName name="__LOC26">#REF!</definedName>
    <definedName name="__LOC27" localSheetId="0">#REF!</definedName>
    <definedName name="__LOC27">#REF!</definedName>
    <definedName name="__LOC28" localSheetId="0">#REF!</definedName>
    <definedName name="__LOC28">#REF!</definedName>
    <definedName name="__LOC29" localSheetId="0">#REF!</definedName>
    <definedName name="__LOC29">#REF!</definedName>
    <definedName name="__LOC3" localSheetId="0">#REF!</definedName>
    <definedName name="__LOC3">#REF!</definedName>
    <definedName name="__LOC30" localSheetId="0">#REF!</definedName>
    <definedName name="__LOC30">#REF!</definedName>
    <definedName name="__LOC31" localSheetId="0">#REF!</definedName>
    <definedName name="__LOC31">#REF!</definedName>
    <definedName name="__LOC32" localSheetId="0">#REF!</definedName>
    <definedName name="__LOC32">#REF!</definedName>
    <definedName name="__LOC33" localSheetId="0">#REF!</definedName>
    <definedName name="__LOC33">#REF!</definedName>
    <definedName name="__LOC34" localSheetId="0">#REF!</definedName>
    <definedName name="__LOC34">#REF!</definedName>
    <definedName name="__LOC35" localSheetId="0">#REF!</definedName>
    <definedName name="__LOC35">#REF!</definedName>
    <definedName name="__LOC36" localSheetId="0">#REF!</definedName>
    <definedName name="__LOC36">#REF!</definedName>
    <definedName name="__LOC37" localSheetId="0">#REF!</definedName>
    <definedName name="__LOC37">#REF!</definedName>
    <definedName name="__LOC38" localSheetId="0">#REF!</definedName>
    <definedName name="__LOC38">#REF!</definedName>
    <definedName name="__LOC39" localSheetId="0">#REF!</definedName>
    <definedName name="__LOC39">#REF!</definedName>
    <definedName name="__LOC4" localSheetId="0">#REF!</definedName>
    <definedName name="__LOC4">#REF!</definedName>
    <definedName name="__LOC40" localSheetId="0">#REF!</definedName>
    <definedName name="__LOC40">#REF!</definedName>
    <definedName name="__LOC41" localSheetId="0">#REF!</definedName>
    <definedName name="__LOC41">#REF!</definedName>
    <definedName name="__LOC42" localSheetId="0">#REF!</definedName>
    <definedName name="__LOC42">#REF!</definedName>
    <definedName name="__LOC5" localSheetId="0">#REF!</definedName>
    <definedName name="__LOC5">#REF!</definedName>
    <definedName name="__LOC6" localSheetId="0">#REF!</definedName>
    <definedName name="__LOC6">#REF!</definedName>
    <definedName name="__LOC7" localSheetId="0">#REF!</definedName>
    <definedName name="__LOC7">#REF!</definedName>
    <definedName name="__LOC8" localSheetId="0">#REF!</definedName>
    <definedName name="__LOC8">#REF!</definedName>
    <definedName name="__LOC9" localSheetId="0">#REF!</definedName>
    <definedName name="__LOC9">#REF!</definedName>
    <definedName name="__PAR1" localSheetId="0">#REF!</definedName>
    <definedName name="__PAR1">#REF!</definedName>
    <definedName name="__PAR2" localSheetId="0">#REF!</definedName>
    <definedName name="__PAR2">#REF!</definedName>
    <definedName name="__PAR3" localSheetId="0">#REF!</definedName>
    <definedName name="__PAR3">#REF!</definedName>
    <definedName name="__PAR4" localSheetId="0">#REF!</definedName>
    <definedName name="__PAR4">#REF!</definedName>
    <definedName name="__R" localSheetId="0">#REF!</definedName>
    <definedName name="__R">#REF!</definedName>
    <definedName name="__SE2" localSheetId="0">#REF!</definedName>
    <definedName name="__SE2">#REF!</definedName>
    <definedName name="_1__Excel_BuiltIn_Print_Area_1_1_1" localSheetId="0">#REF!</definedName>
    <definedName name="_1__Excel_BuiltIn_Print_Area_1_1_1">#REF!</definedName>
    <definedName name="_1Excel_BuiltIn_Print_Area_1_1_1" localSheetId="0">#REF!</definedName>
    <definedName name="_1Excel_BuiltIn_Print_Area_1_1_1">#REF!</definedName>
    <definedName name="_2__Excel_BuiltIn_Print_Area_1_1_1_1" localSheetId="0">#REF!</definedName>
    <definedName name="_2__Excel_BuiltIn_Print_Area_1_1_1_1">#REF!</definedName>
    <definedName name="_2Excel_BuiltIn_Print_Area_1_1_1_1" localSheetId="0">#REF!</definedName>
    <definedName name="_2Excel_BuiltIn_Print_Area_1_1_1_1">#REF!</definedName>
    <definedName name="_3_Excel_BuiltIn_Print_Area_1_1_1" localSheetId="0">#REF!</definedName>
    <definedName name="_3_Excel_BuiltIn_Print_Area_1_1_1">#REF!</definedName>
    <definedName name="_4_Excel_BuiltIn_Print_Area_1_1_1_1" localSheetId="0">#REF!</definedName>
    <definedName name="_4_Excel_BuiltIn_Print_Area_1_1_1_1">#REF!</definedName>
    <definedName name="_5940_97" localSheetId="0">#REF!</definedName>
    <definedName name="_5940_97">#REF!</definedName>
    <definedName name="_AA100000" localSheetId="0">#REF!</definedName>
    <definedName name="_AA100000">#REF!</definedName>
    <definedName name="_BUD1" localSheetId="0">#REF!</definedName>
    <definedName name="_BUD1">#REF!</definedName>
    <definedName name="_BUD2" localSheetId="0">#REF!</definedName>
    <definedName name="_BUD2">#REF!</definedName>
    <definedName name="_BUD3" localSheetId="0">#REF!</definedName>
    <definedName name="_BUD3">#REF!</definedName>
    <definedName name="_BUD4" localSheetId="0">#REF!</definedName>
    <definedName name="_BUD4">#REF!</definedName>
    <definedName name="_BUD5" localSheetId="0">#REF!</definedName>
    <definedName name="_BUD5">#REF!</definedName>
    <definedName name="_BUD6" localSheetId="0">#REF!</definedName>
    <definedName name="_BUD6">#REF!</definedName>
    <definedName name="_BUD7" localSheetId="0">#REF!</definedName>
    <definedName name="_BUD7">#REF!</definedName>
    <definedName name="_BUD8" localSheetId="0">#REF!</definedName>
    <definedName name="_BUD8">#REF!</definedName>
    <definedName name="_DIA1" localSheetId="0">#REF!</definedName>
    <definedName name="_DIA1">#REF!</definedName>
    <definedName name="_DIA2" localSheetId="0">#REF!</definedName>
    <definedName name="_DIA2">#REF!</definedName>
    <definedName name="_DIA3" localSheetId="0">#REF!</definedName>
    <definedName name="_DIA3">#REF!</definedName>
    <definedName name="_DIA4" localSheetId="0">#REF!</definedName>
    <definedName name="_DIA4">#REF!</definedName>
    <definedName name="_DIA5" localSheetId="0">#REF!</definedName>
    <definedName name="_DIA5">#REF!</definedName>
    <definedName name="_DIA6" localSheetId="0">#REF!</definedName>
    <definedName name="_DIA6">#REF!</definedName>
    <definedName name="_DIA7" localSheetId="0">#REF!</definedName>
    <definedName name="_DIA7">#REF!</definedName>
    <definedName name="_DIA8" localSheetId="0">#REF!</definedName>
    <definedName name="_DIA8">#REF!</definedName>
    <definedName name="_Fill" localSheetId="0">#REF!</definedName>
    <definedName name="_Fill">#REF!</definedName>
    <definedName name="_LAB1" localSheetId="0">#REF!</definedName>
    <definedName name="_LAB1">#REF!</definedName>
    <definedName name="_LAB2" localSheetId="0">#REF!</definedName>
    <definedName name="_LAB2">#REF!</definedName>
    <definedName name="_LAB3" localSheetId="0">#REF!</definedName>
    <definedName name="_LAB3">#REF!</definedName>
    <definedName name="_LOC10" localSheetId="0">#REF!</definedName>
    <definedName name="_LOC10">#REF!</definedName>
    <definedName name="_LOC11" localSheetId="0">#REF!</definedName>
    <definedName name="_LOC11">#REF!</definedName>
    <definedName name="_LOC12" localSheetId="0">#REF!</definedName>
    <definedName name="_LOC12">#REF!</definedName>
    <definedName name="_LOC13" localSheetId="0">#REF!</definedName>
    <definedName name="_LOC13">#REF!</definedName>
    <definedName name="_LOC14" localSheetId="0">#REF!</definedName>
    <definedName name="_LOC14">#REF!</definedName>
    <definedName name="_LOC15" localSheetId="0">#REF!</definedName>
    <definedName name="_LOC15">#REF!</definedName>
    <definedName name="_LOC16" localSheetId="0">#REF!</definedName>
    <definedName name="_LOC16">#REF!</definedName>
    <definedName name="_LOC17" localSheetId="0">#REF!</definedName>
    <definedName name="_LOC17">#REF!</definedName>
    <definedName name="_LOC18" localSheetId="0">#REF!</definedName>
    <definedName name="_LOC18">#REF!</definedName>
    <definedName name="_LOC19" localSheetId="0">#REF!</definedName>
    <definedName name="_LOC19">#REF!</definedName>
    <definedName name="_LOC2" localSheetId="0">#REF!</definedName>
    <definedName name="_LOC2">#REF!</definedName>
    <definedName name="_LOC20" localSheetId="0">#REF!</definedName>
    <definedName name="_LOC20">#REF!</definedName>
    <definedName name="_LOC21" localSheetId="0">#REF!</definedName>
    <definedName name="_LOC21">#REF!</definedName>
    <definedName name="_LOC22" localSheetId="0">#REF!</definedName>
    <definedName name="_LOC22">#REF!</definedName>
    <definedName name="_LOC23" localSheetId="0">#REF!</definedName>
    <definedName name="_LOC23">#REF!</definedName>
    <definedName name="_LOC24" localSheetId="0">#REF!</definedName>
    <definedName name="_LOC24">#REF!</definedName>
    <definedName name="_LOC25" localSheetId="0">#REF!</definedName>
    <definedName name="_LOC25">#REF!</definedName>
    <definedName name="_LOC26" localSheetId="0">#REF!</definedName>
    <definedName name="_LOC26">#REF!</definedName>
    <definedName name="_LOC27" localSheetId="0">#REF!</definedName>
    <definedName name="_LOC27">#REF!</definedName>
    <definedName name="_LOC28" localSheetId="0">#REF!</definedName>
    <definedName name="_LOC28">#REF!</definedName>
    <definedName name="_LOC29" localSheetId="0">#REF!</definedName>
    <definedName name="_LOC29">#REF!</definedName>
    <definedName name="_LOC3" localSheetId="0">#REF!</definedName>
    <definedName name="_LOC3">#REF!</definedName>
    <definedName name="_LOC30" localSheetId="0">#REF!</definedName>
    <definedName name="_LOC30">#REF!</definedName>
    <definedName name="_LOC31" localSheetId="0">#REF!</definedName>
    <definedName name="_LOC31">#REF!</definedName>
    <definedName name="_LOC32" localSheetId="0">#REF!</definedName>
    <definedName name="_LOC32">#REF!</definedName>
    <definedName name="_LOC33" localSheetId="0">#REF!</definedName>
    <definedName name="_LOC33">#REF!</definedName>
    <definedName name="_LOC34" localSheetId="0">#REF!</definedName>
    <definedName name="_LOC34">#REF!</definedName>
    <definedName name="_LOC35" localSheetId="0">#REF!</definedName>
    <definedName name="_LOC35">#REF!</definedName>
    <definedName name="_LOC36" localSheetId="0">#REF!</definedName>
    <definedName name="_LOC36">#REF!</definedName>
    <definedName name="_LOC37" localSheetId="0">#REF!</definedName>
    <definedName name="_LOC37">#REF!</definedName>
    <definedName name="_LOC38" localSheetId="0">#REF!</definedName>
    <definedName name="_LOC38">#REF!</definedName>
    <definedName name="_LOC39" localSheetId="0">#REF!</definedName>
    <definedName name="_LOC39">#REF!</definedName>
    <definedName name="_LOC4" localSheetId="0">#REF!</definedName>
    <definedName name="_LOC4">#REF!</definedName>
    <definedName name="_LOC40" localSheetId="0">#REF!</definedName>
    <definedName name="_LOC40">#REF!</definedName>
    <definedName name="_LOC41" localSheetId="0">#REF!</definedName>
    <definedName name="_LOC41">#REF!</definedName>
    <definedName name="_LOC42" localSheetId="0">#REF!</definedName>
    <definedName name="_LOC42">#REF!</definedName>
    <definedName name="_LOC5" localSheetId="0">#REF!</definedName>
    <definedName name="_LOC5">#REF!</definedName>
    <definedName name="_LOC6" localSheetId="0">#REF!</definedName>
    <definedName name="_LOC6">#REF!</definedName>
    <definedName name="_LOC7" localSheetId="0">#REF!</definedName>
    <definedName name="_LOC7">#REF!</definedName>
    <definedName name="_LOC8" localSheetId="0">#REF!</definedName>
    <definedName name="_LOC8">#REF!</definedName>
    <definedName name="_LOC9" localSheetId="0">#REF!</definedName>
    <definedName name="_LOC9">#REF!</definedName>
    <definedName name="_PAR1" localSheetId="0">#REF!</definedName>
    <definedName name="_PAR1">#REF!</definedName>
    <definedName name="_PAR2" localSheetId="0">#REF!</definedName>
    <definedName name="_PAR2">#REF!</definedName>
    <definedName name="_PAR3" localSheetId="0">#REF!</definedName>
    <definedName name="_PAR3">#REF!</definedName>
    <definedName name="_PAR4" localSheetId="0">#REF!</definedName>
    <definedName name="_PAR4">#REF!</definedName>
    <definedName name="_R" localSheetId="0">#REF!</definedName>
    <definedName name="_R">#REF!</definedName>
    <definedName name="_SE2" localSheetId="0">#REF!</definedName>
    <definedName name="_SE2">#REF!</definedName>
    <definedName name="_TABELAPRU" localSheetId="0">#REF!</definedName>
    <definedName name="_TABELAPRU">#REF!</definedName>
    <definedName name="a" localSheetId="0">#REF!</definedName>
    <definedName name="a">#REF!</definedName>
    <definedName name="AAA">#REF!</definedName>
    <definedName name="AAAA">#REF!</definedName>
    <definedName name="abastecimento" localSheetId="0">#REF!</definedName>
    <definedName name="abastecimento">#REF!</definedName>
    <definedName name="ABRIL" localSheetId="0">#REF!</definedName>
    <definedName name="ABRIL">#REF!</definedName>
    <definedName name="AC" localSheetId="0">#REF!</definedName>
    <definedName name="AC">#REF!</definedName>
    <definedName name="ACTU_1995" localSheetId="0">#REF!</definedName>
    <definedName name="ACTU_1995">#REF!</definedName>
    <definedName name="ACUM" localSheetId="0">#REF!</definedName>
    <definedName name="ACUM">#REF!</definedName>
    <definedName name="ACUM1" localSheetId="0">#REF!</definedName>
    <definedName name="ACUM1">#REF!</definedName>
    <definedName name="ACUM2" localSheetId="0">#REF!</definedName>
    <definedName name="ACUM2">#REF!</definedName>
    <definedName name="ACUM3" localSheetId="0">#REF!</definedName>
    <definedName name="ACUM3">#REF!</definedName>
    <definedName name="ACUM4" localSheetId="0">#REF!</definedName>
    <definedName name="ACUM4">#REF!</definedName>
    <definedName name="ACUM5" localSheetId="0">#REF!</definedName>
    <definedName name="ACUM5">#REF!</definedName>
    <definedName name="ACUM6" localSheetId="0">#REF!</definedName>
    <definedName name="ACUM6">#REF!</definedName>
    <definedName name="ACUM7" localSheetId="0">#REF!</definedName>
    <definedName name="ACUM7">#REF!</definedName>
    <definedName name="ACUM8" localSheetId="0">#REF!</definedName>
    <definedName name="ACUM8">#REF!</definedName>
    <definedName name="ADITA" localSheetId="0">#REF!</definedName>
    <definedName name="ADITA">#REF!</definedName>
    <definedName name="ADM" localSheetId="0">#REF!</definedName>
    <definedName name="ADM">#REF!</definedName>
    <definedName name="admbarramansa" localSheetId="0">#REF!</definedName>
    <definedName name="admbarramansa">#REF!</definedName>
    <definedName name="AGOSTO" localSheetId="0">#REF!</definedName>
    <definedName name="AGOSTO">#REF!</definedName>
    <definedName name="AL" localSheetId="0">#REF!</definedName>
    <definedName name="AL">#REF!</definedName>
    <definedName name="almoxarifado" localSheetId="0">#REF!</definedName>
    <definedName name="almoxarifado">#REF!</definedName>
    <definedName name="aout" localSheetId="0">#REF!</definedName>
    <definedName name="aout">#REF!</definedName>
    <definedName name="AREA" localSheetId="0">#REF!</definedName>
    <definedName name="AREA">#REF!</definedName>
    <definedName name="_xlnm.Print_Area" localSheetId="1">COMPOSIÇÕES!$A$1:$O$18</definedName>
    <definedName name="_xlnm.Print_Area" localSheetId="2">COTAÇÕES!$A$1:$O$13</definedName>
    <definedName name="_xlnm.Print_Area" localSheetId="4">CRONOGRAMA!$A$1:$F$17</definedName>
    <definedName name="_xlnm.Print_Area" localSheetId="3">'MEMORIA DE CALCULO'!$A$1:$I$22</definedName>
    <definedName name="_xlnm.Print_Area" localSheetId="0">PLANILHA!$A$1:$I$26</definedName>
    <definedName name="Área_impressão_IM" localSheetId="0">#REF!</definedName>
    <definedName name="Área_impressão_IM">#REF!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5" localSheetId="0">#REF!</definedName>
    <definedName name="AREA5">#REF!</definedName>
    <definedName name="AREA6" localSheetId="0">#REF!</definedName>
    <definedName name="AREA6">#REF!</definedName>
    <definedName name="AREA7" localSheetId="0">#REF!</definedName>
    <definedName name="AREA7">#REF!</definedName>
    <definedName name="AREA8" localSheetId="0">#REF!</definedName>
    <definedName name="AREA8">#REF!</definedName>
    <definedName name="AREA94" localSheetId="0">#REF!</definedName>
    <definedName name="AREA94">#REF!</definedName>
    <definedName name="AREA95" localSheetId="0">#REF!</definedName>
    <definedName name="AREA95">#REF!</definedName>
    <definedName name="AREACPLM" localSheetId="0">#REF!</definedName>
    <definedName name="AREACPLM">#REF!</definedName>
    <definedName name="AREADREN" localSheetId="0">#REF!</definedName>
    <definedName name="AREADREN">#REF!</definedName>
    <definedName name="AREAPAV" localSheetId="0">#REF!</definedName>
    <definedName name="AREAPAV">#REF!</definedName>
    <definedName name="AREARESUMO" localSheetId="0">#REF!</definedName>
    <definedName name="AREARESUMO">#REF!</definedName>
    <definedName name="Aut_original" localSheetId="0">#REF!</definedName>
    <definedName name="Aut_original">#REF!</definedName>
    <definedName name="Aut_resumo" localSheetId="0">#REF!</definedName>
    <definedName name="Aut_resumo">#REF!</definedName>
    <definedName name="aux" localSheetId="0">#REF!</definedName>
    <definedName name="aux">#REF!</definedName>
    <definedName name="AUXILIARES" localSheetId="0">#REF!</definedName>
    <definedName name="AUXILIARES">#REF!</definedName>
    <definedName name="avril" localSheetId="0">#REF!</definedName>
    <definedName name="avril">#REF!</definedName>
    <definedName name="B" localSheetId="0">#REF!</definedName>
    <definedName name="B">#REF!</definedName>
    <definedName name="B.01.05.10.10" localSheetId="0">#REF!</definedName>
    <definedName name="B.01.05.10.10">#REF!</definedName>
    <definedName name="BAREA" localSheetId="0">#REF!</definedName>
    <definedName name="BAREA">#REF!</definedName>
    <definedName name="BAREA1" localSheetId="0">#REF!</definedName>
    <definedName name="BAREA1">#REF!</definedName>
    <definedName name="BAREA2" localSheetId="0">#REF!</definedName>
    <definedName name="BAREA2">#REF!</definedName>
    <definedName name="BAREA3" localSheetId="0">#REF!</definedName>
    <definedName name="BAREA3">#REF!</definedName>
    <definedName name="BAREA4" localSheetId="0">#REF!</definedName>
    <definedName name="BAREA4">#REF!</definedName>
    <definedName name="BAREA5" localSheetId="0">#REF!</definedName>
    <definedName name="BAREA5">#REF!</definedName>
    <definedName name="BAREA6" localSheetId="0">#REF!</definedName>
    <definedName name="BAREA6">#REF!</definedName>
    <definedName name="BAREA7" localSheetId="0">#REF!</definedName>
    <definedName name="BAREA7">#REF!</definedName>
    <definedName name="BAREA8" localSheetId="0">#REF!</definedName>
    <definedName name="BAREA8">#REF!</definedName>
    <definedName name="BARRAMANSA" localSheetId="0">#REF!</definedName>
    <definedName name="BARRAMANSA">#REF!</definedName>
    <definedName name="BBB">#REF!</definedName>
    <definedName name="BCUM" localSheetId="0">#REF!</definedName>
    <definedName name="BCUM">#REF!</definedName>
    <definedName name="BCUM1" localSheetId="0">#REF!</definedName>
    <definedName name="BCUM1">#REF!</definedName>
    <definedName name="BCUM2" localSheetId="0">#REF!</definedName>
    <definedName name="BCUM2">#REF!</definedName>
    <definedName name="BCUM3" localSheetId="0">#REF!</definedName>
    <definedName name="BCUM3">#REF!</definedName>
    <definedName name="BCUM4" localSheetId="0">#REF!</definedName>
    <definedName name="BCUM4">#REF!</definedName>
    <definedName name="BCUM5" localSheetId="0">#REF!</definedName>
    <definedName name="BCUM5">#REF!</definedName>
    <definedName name="BCUM6" localSheetId="0">#REF!</definedName>
    <definedName name="BCUM6">#REF!</definedName>
    <definedName name="BCUM7" localSheetId="0">#REF!</definedName>
    <definedName name="BCUM7">#REF!</definedName>
    <definedName name="BCUM8" localSheetId="0">#REF!</definedName>
    <definedName name="BCUM8">#REF!</definedName>
    <definedName name="bdi" localSheetId="0">#REF!</definedName>
    <definedName name="bdi">#REF!</definedName>
    <definedName name="BRASILIT__Consolidado" localSheetId="0">#REF!</definedName>
    <definedName name="BRASILIT__Consolidado">#REF!</definedName>
    <definedName name="BUD" localSheetId="0">#REF!</definedName>
    <definedName name="BUD">#REF!</definedName>
    <definedName name="budget99" localSheetId="0">#REF!</definedName>
    <definedName name="budget99">#REF!</definedName>
    <definedName name="cab" localSheetId="0">#REF!</definedName>
    <definedName name="cab">#REF!</definedName>
    <definedName name="CADASTRO" localSheetId="0">#REF!</definedName>
    <definedName name="CADASTRO">#REF!</definedName>
    <definedName name="CAETE" localSheetId="0">#REF!</definedName>
    <definedName name="CAETE">#REF!</definedName>
    <definedName name="Calc_Zf" localSheetId="0">#REF!</definedName>
    <definedName name="Calc_Zf">#REF!</definedName>
    <definedName name="Calc_Zi" localSheetId="0">#REF!</definedName>
    <definedName name="Calc_Zi">#REF!</definedName>
    <definedName name="Calcf_ConcentDBO" localSheetId="0">#REF!</definedName>
    <definedName name="Calcf_ConcentDBO">#REF!</definedName>
    <definedName name="Calcf_CorrecaoDBO" localSheetId="0">#REF!</definedName>
    <definedName name="Calcf_CorrecaoDBO">#REF!</definedName>
    <definedName name="Calci_ConcentDBO" localSheetId="0">#REF!</definedName>
    <definedName name="Calci_ConcentDBO">#REF!</definedName>
    <definedName name="Calci_CorrecaoDBO" localSheetId="0">#REF!</definedName>
    <definedName name="Calci_CorrecaoDBO">#REF!</definedName>
    <definedName name="Calci_temp" localSheetId="0">#REF!</definedName>
    <definedName name="Calci_temp">#REF!</definedName>
    <definedName name="Cargo" localSheetId="0">#REF!</definedName>
    <definedName name="Cargo">#REF!</definedName>
    <definedName name="CBUD" localSheetId="0">#REF!</definedName>
    <definedName name="CBUD">#REF!</definedName>
    <definedName name="CD" localSheetId="0">#REF!</definedName>
    <definedName name="CD">#REF!</definedName>
    <definedName name="Celular" localSheetId="0">#REF!</definedName>
    <definedName name="Celular">#REF!</definedName>
    <definedName name="cif" localSheetId="0">#REF!</definedName>
    <definedName name="cif">#REF!</definedName>
    <definedName name="çl" localSheetId="0">#REF!</definedName>
    <definedName name="çl">#REF!</definedName>
    <definedName name="cliente" localSheetId="0">#REF!</definedName>
    <definedName name="cliente">#REF!</definedName>
    <definedName name="COMERCIAL" localSheetId="0">#REF!</definedName>
    <definedName name="COMERCIAL">#REF!</definedName>
    <definedName name="COMPRIMENTOTUBOCL" localSheetId="0">#REF!</definedName>
    <definedName name="COMPRIMENTOTUBOCL">#REF!</definedName>
    <definedName name="contabilidade" localSheetId="0">#REF!</definedName>
    <definedName name="contabilidade">#REF!</definedName>
    <definedName name="CP" localSheetId="0">#REF!</definedName>
    <definedName name="CP">#REF!</definedName>
    <definedName name="CRBE" localSheetId="0">#REF!</definedName>
    <definedName name="CRBE">#REF!</definedName>
    <definedName name="CS" localSheetId="0">#REF!</definedName>
    <definedName name="CS">#REF!</definedName>
    <definedName name="CT" localSheetId="0">#REF!</definedName>
    <definedName name="CT">#REF!</definedName>
    <definedName name="dasd" localSheetId="0">#REF!</definedName>
    <definedName name="dasd">#REF!</definedName>
    <definedName name="Data" localSheetId="0">#REF!</definedName>
    <definedName name="Data">#REF!</definedName>
    <definedName name="Data_primeiro_pagamento" localSheetId="0">#REF!</definedName>
    <definedName name="Data_primeiro_pagamento">#REF!</definedName>
    <definedName name="dataabertura" localSheetId="0">#REF!</definedName>
    <definedName name="dataabertura">#REF!</definedName>
    <definedName name="DataBase" localSheetId="0">#REF!</definedName>
    <definedName name="DataBase">#REF!</definedName>
    <definedName name="DB_ORCAMENTO" localSheetId="0">#REF!</definedName>
    <definedName name="DB_ORCAMENTO">#REF!</definedName>
    <definedName name="delegacao" localSheetId="0">#REF!</definedName>
    <definedName name="delegacao">#REF!</definedName>
    <definedName name="DELEGAÇÃO" localSheetId="0">#REF!</definedName>
    <definedName name="DELEGAÇÃO">#REF!</definedName>
    <definedName name="DEM" localSheetId="0">#REF!</definedName>
    <definedName name="DEM">#REF!</definedName>
    <definedName name="DESCRIÇÃO" localSheetId="0">#REF!</definedName>
    <definedName name="DESCRIÇÃO">#REF!</definedName>
    <definedName name="DEZEMBRO" localSheetId="0">#REF!</definedName>
    <definedName name="DEZEMBRO">#REF!</definedName>
    <definedName name="DIA" localSheetId="0">#REF!</definedName>
    <definedName name="DIA">#REF!</definedName>
    <definedName name="Dim_PavCod" localSheetId="0">#REF!</definedName>
    <definedName name="Dim_PavCod">#REF!</definedName>
    <definedName name="Dim_PavNome" localSheetId="0">#REF!</definedName>
    <definedName name="Dim_PavNome">#REF!</definedName>
    <definedName name="Dim_PavPadrao" localSheetId="0">#REF!</definedName>
    <definedName name="Dim_PavPadrao">#REF!</definedName>
    <definedName name="dircomercial" localSheetId="0">#REF!</definedName>
    <definedName name="dircomercial">#REF!</definedName>
    <definedName name="dirfinanc" localSheetId="0">#REF!</definedName>
    <definedName name="dirfinanc">#REF!</definedName>
    <definedName name="dirgeral" localSheetId="0">#REF!</definedName>
    <definedName name="dirgeral">#REF!</definedName>
    <definedName name="dirindustrial" localSheetId="0">#REF!</definedName>
    <definedName name="dirindustrial">#REF!</definedName>
    <definedName name="DRE" localSheetId="0">#REF!</definedName>
    <definedName name="DRE">#REF!</definedName>
    <definedName name="DRI" localSheetId="0">#REF!</definedName>
    <definedName name="DRI">#REF!</definedName>
    <definedName name="dsad" localSheetId="0">#REF!</definedName>
    <definedName name="dsad">#REF!</definedName>
    <definedName name="e" localSheetId="0">#REF!</definedName>
    <definedName name="e">#REF!</definedName>
    <definedName name="email" localSheetId="0">#REF!</definedName>
    <definedName name="email">#REF!</definedName>
    <definedName name="escritorioRio" localSheetId="0">#REF!</definedName>
    <definedName name="escritorioRio">#REF!</definedName>
    <definedName name="EtapaAtual" localSheetId="0">#REF!</definedName>
    <definedName name="EtapaAtual">#REF!</definedName>
    <definedName name="EURO" localSheetId="0">#REF!</definedName>
    <definedName name="EURO">#REF!</definedName>
    <definedName name="EV" localSheetId="0">#REF!</definedName>
    <definedName name="EV">#REF!</definedName>
    <definedName name="EVOLUTION_DES_ROI">#REF!</definedName>
    <definedName name="Excel_BuiltIn_Database" localSheetId="0">#REF!</definedName>
    <definedName name="Excel_BuiltIn_Database">#REF!</definedName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1_1_1" localSheetId="0">#REF!</definedName>
    <definedName name="Excel_BuiltIn_Print_Area_1_1_1">#REF!</definedName>
    <definedName name="Excel_BuiltIn_Print_Area_1_5" localSheetId="0">#REF!</definedName>
    <definedName name="Excel_BuiltIn_Print_Area_1_5">#REF!</definedName>
    <definedName name="Excel_BuiltIn_Print_Area_2" localSheetId="0">#REF!</definedName>
    <definedName name="Excel_BuiltIn_Print_Area_2">#REF!</definedName>
    <definedName name="Excel_BuiltIn_Print_Area_2_1" localSheetId="0">#REF!</definedName>
    <definedName name="Excel_BuiltIn_Print_Area_2_1">#REF!</definedName>
    <definedName name="Excel_BuiltIn_Print_Area_21" localSheetId="0">#REF!</definedName>
    <definedName name="Excel_BuiltIn_Print_Area_21">#REF!</definedName>
    <definedName name="Excel_BuiltIn_Print_Area_22" localSheetId="0">#REF!</definedName>
    <definedName name="Excel_BuiltIn_Print_Area_22">#REF!</definedName>
    <definedName name="Excel_BuiltIn_Print_Area_24" localSheetId="0">#REF!</definedName>
    <definedName name="Excel_BuiltIn_Print_Area_24">#REF!</definedName>
    <definedName name="Excel_BuiltIn_Print_Area_26" localSheetId="0">#REF!</definedName>
    <definedName name="Excel_BuiltIn_Print_Area_26">#REF!</definedName>
    <definedName name="Excel_BuiltIn_Print_Area_28" localSheetId="0">#REF!</definedName>
    <definedName name="Excel_BuiltIn_Print_Area_28">#REF!</definedName>
    <definedName name="Excel_BuiltIn_Print_Area_29" localSheetId="0">#REF!</definedName>
    <definedName name="Excel_BuiltIn_Print_Area_29">#REF!</definedName>
    <definedName name="Excel_BuiltIn_Print_Area_3" localSheetId="0">#REF!</definedName>
    <definedName name="Excel_BuiltIn_Print_Area_3">#REF!</definedName>
    <definedName name="Excel_BuiltIn_Print_Area_3_1" localSheetId="0">#REF!</definedName>
    <definedName name="Excel_BuiltIn_Print_Area_3_1">#REF!</definedName>
    <definedName name="Excel_BuiltIn_Print_Area_35" localSheetId="0">#REF!</definedName>
    <definedName name="Excel_BuiltIn_Print_Area_35">#REF!</definedName>
    <definedName name="Excel_BuiltIn_Print_Area_4" localSheetId="0">#REF!</definedName>
    <definedName name="Excel_BuiltIn_Print_Area_4">#REF!</definedName>
    <definedName name="Excel_BuiltIn_Print_Area_4_1" localSheetId="0">#REF!</definedName>
    <definedName name="Excel_BuiltIn_Print_Area_4_1">#REF!</definedName>
    <definedName name="Excel_BuiltIn_Print_Area_4_1_1" localSheetId="0">#REF!</definedName>
    <definedName name="Excel_BuiltIn_Print_Area_4_1_1">#REF!</definedName>
    <definedName name="Excel_BuiltIn_Print_Area_4_1_1_5" localSheetId="0">#REF!</definedName>
    <definedName name="Excel_BuiltIn_Print_Area_4_1_1_5">#REF!</definedName>
    <definedName name="Excel_BuiltIn_Print_Area_4_1_5" localSheetId="0">#REF!</definedName>
    <definedName name="Excel_BuiltIn_Print_Area_4_1_5">#REF!</definedName>
    <definedName name="Excel_BuiltIn_Print_Area_5" localSheetId="0">#REF!</definedName>
    <definedName name="Excel_BuiltIn_Print_Area_5">#REF!</definedName>
    <definedName name="Excel_BuiltIn_Print_Area_5_1" localSheetId="0">#REF!</definedName>
    <definedName name="Excel_BuiltIn_Print_Area_5_1">#REF!</definedName>
    <definedName name="Excel_BuiltIn_Print_Area_5_1_1" localSheetId="0">#REF!</definedName>
    <definedName name="Excel_BuiltIn_Print_Area_5_1_1">#REF!</definedName>
    <definedName name="Excel_BuiltIn_Print_Titles_2" localSheetId="0">#REF!</definedName>
    <definedName name="Excel_BuiltIn_Print_Titles_2">#REF!</definedName>
    <definedName name="Excel_BuiltIn_Print_Titles_3" localSheetId="0">#REF!</definedName>
    <definedName name="Excel_BuiltIn_Print_Titles_3">#REF!</definedName>
    <definedName name="Excel_BuiltIn_Print_Titles_35" localSheetId="0">#REF!</definedName>
    <definedName name="Excel_BuiltIn_Print_Titles_35">#REF!</definedName>
    <definedName name="Excel_BuiltIn_Print_Titles_4" localSheetId="0">#REF!</definedName>
    <definedName name="Excel_BuiltIn_Print_Titles_4">#REF!</definedName>
    <definedName name="Excel_BuiltIn_Print_Titles_5" localSheetId="0">#REF!</definedName>
    <definedName name="Excel_BuiltIn_Print_Titles_5">#REF!</definedName>
    <definedName name="Excel_BuiltIn_Print_Titles_6_1" localSheetId="0">#REF!</definedName>
    <definedName name="Excel_BuiltIn_Print_Titles_6_1">#REF!</definedName>
    <definedName name="Excel_BuiltIn_Print_Titles_6_1_1" localSheetId="0">#REF!</definedName>
    <definedName name="Excel_BuiltIn_Print_Titles_6_1_1">#REF!</definedName>
    <definedName name="exportaçao" localSheetId="0">#REF!</definedName>
    <definedName name="exportaçao">#REF!</definedName>
    <definedName name="F" localSheetId="0">#REF!</definedName>
    <definedName name="F">#REF!</definedName>
    <definedName name="fax" localSheetId="0">#REF!</definedName>
    <definedName name="fax">#REF!</definedName>
    <definedName name="FEVEREIRO" localSheetId="0">#REF!</definedName>
    <definedName name="FEVEREIRO">#REF!</definedName>
    <definedName name="filialargent" localSheetId="0">#REF!</definedName>
    <definedName name="filialargent">#REF!</definedName>
    <definedName name="formaenvio" localSheetId="0">#REF!</definedName>
    <definedName name="formaenvio">#REF!</definedName>
    <definedName name="FOSSA">#REF!</definedName>
    <definedName name="IC" localSheetId="0">#REF!</definedName>
    <definedName name="IC">#REF!</definedName>
    <definedName name="IGUAIS" localSheetId="0">#REF!</definedName>
    <definedName name="IGUAIS">#REF!</definedName>
    <definedName name="iiii">#REF!</definedName>
    <definedName name="IMPR" localSheetId="0">#REF!</definedName>
    <definedName name="IMPR">#REF!</definedName>
    <definedName name="IMPR1" localSheetId="0">#REF!</definedName>
    <definedName name="IMPR1">#REF!</definedName>
    <definedName name="INDICE_DE" localSheetId="0">#REF!</definedName>
    <definedName name="INDICE_DE">#REF!</definedName>
    <definedName name="INDMOIS" localSheetId="0">#REF!</definedName>
    <definedName name="INDMOIS">#REF!</definedName>
    <definedName name="INDRESM1" localSheetId="0">#REF!</definedName>
    <definedName name="INDRESM1">#REF!</definedName>
    <definedName name="interessement" localSheetId="0">#REF!</definedName>
    <definedName name="interessement">#REF!</definedName>
    <definedName name="IS" localSheetId="0">#REF!</definedName>
    <definedName name="IS">#REF!</definedName>
    <definedName name="ITEM" localSheetId="0">#REF!</definedName>
    <definedName name="ITEM">#REF!</definedName>
    <definedName name="JANEIRO" localSheetId="0">#REF!</definedName>
    <definedName name="JANEIRO">#REF!</definedName>
    <definedName name="juin" localSheetId="0">#REF!</definedName>
    <definedName name="juin">#REF!</definedName>
    <definedName name="JULHO" localSheetId="0">#REF!</definedName>
    <definedName name="JULHO">#REF!</definedName>
    <definedName name="JUNHO" localSheetId="0">#REF!</definedName>
    <definedName name="JUNHO">#REF!</definedName>
    <definedName name="Juros_acumulados_antes_do_pagamento1" localSheetId="0">#REF!</definedName>
    <definedName name="Juros_acumulados_antes_do_pagamento1">#REF!</definedName>
    <definedName name="KSAB" localSheetId="0">#REF!</definedName>
    <definedName name="KSAB">#REF!</definedName>
    <definedName name="lat" localSheetId="0">#REF!</definedName>
    <definedName name="lat">#REF!</definedName>
    <definedName name="LB" localSheetId="0">#REF!</definedName>
    <definedName name="LB">#REF!</definedName>
    <definedName name="MACROS" localSheetId="0">#REF!</definedName>
    <definedName name="MACROS">#REF!</definedName>
    <definedName name="mai" localSheetId="0">#REF!</definedName>
    <definedName name="mai">#REF!</definedName>
    <definedName name="MAIO" localSheetId="0">#REF!</definedName>
    <definedName name="MAIO">#REF!</definedName>
    <definedName name="MAIORES" localSheetId="0">#REF!</definedName>
    <definedName name="MAIORES">#REF!</definedName>
    <definedName name="MARCO" localSheetId="0">#REF!</definedName>
    <definedName name="MARCO">#REF!</definedName>
    <definedName name="MAT">#REF!</definedName>
    <definedName name="MENORES" localSheetId="0">#REF!</definedName>
    <definedName name="MENORES">#REF!</definedName>
    <definedName name="MENSAGEM" localSheetId="0">#REF!</definedName>
    <definedName name="MENSAGEM">#REF!</definedName>
    <definedName name="Meu" localSheetId="0">#REF!</definedName>
    <definedName name="Meu">#REF!</definedName>
    <definedName name="mktvalv" localSheetId="0">#REF!</definedName>
    <definedName name="mktvalv">#REF!</definedName>
    <definedName name="MOIS" localSheetId="0">#REF!</definedName>
    <definedName name="MOIS">#REF!</definedName>
    <definedName name="no_société" localSheetId="0">#REF!</definedName>
    <definedName name="no_société">#REF!</definedName>
    <definedName name="NOVEMBRO" localSheetId="0">#REF!</definedName>
    <definedName name="NOVEMBRO">#REF!</definedName>
    <definedName name="nproposta" localSheetId="0">#REF!</definedName>
    <definedName name="nproposta">#REF!</definedName>
    <definedName name="OAE" localSheetId="0">#REF!</definedName>
    <definedName name="OAE">#REF!</definedName>
    <definedName name="obra" localSheetId="0">#REF!</definedName>
    <definedName name="obra">#REF!</definedName>
    <definedName name="OPCAO" localSheetId="0">#REF!</definedName>
    <definedName name="OPCAO">#REF!</definedName>
    <definedName name="Orca_AdTq" localSheetId="0">#REF!</definedName>
    <definedName name="Orca_AdTq">#REF!</definedName>
    <definedName name="Orca_Aterro" localSheetId="0">#REF!</definedName>
    <definedName name="Orca_Aterro">#REF!</definedName>
    <definedName name="Orca_CalcPav" localSheetId="0">#REF!</definedName>
    <definedName name="Orca_CalcPav">#REF!</definedName>
    <definedName name="Orca_Codigo" localSheetId="0">#REF!</definedName>
    <definedName name="Orca_Codigo">#REF!</definedName>
    <definedName name="Orca_Controle" localSheetId="0">#REF!</definedName>
    <definedName name="Orca_Controle">#REF!</definedName>
    <definedName name="Orca_DrenoBrita" localSheetId="0">#REF!</definedName>
    <definedName name="Orca_DrenoBrita">#REF!</definedName>
    <definedName name="Orca_Elemento1" localSheetId="0">#REF!</definedName>
    <definedName name="Orca_Elemento1">#REF!</definedName>
    <definedName name="Orca_Elemento2" localSheetId="0">#REF!</definedName>
    <definedName name="Orca_Elemento2">#REF!</definedName>
    <definedName name="Orca_Elemento3" localSheetId="0">#REF!</definedName>
    <definedName name="Orca_Elemento3">#REF!</definedName>
    <definedName name="Orca_Elemento4" localSheetId="0">#REF!</definedName>
    <definedName name="Orca_Elemento4">#REF!</definedName>
    <definedName name="Orca_Elemento5" localSheetId="0">#REF!</definedName>
    <definedName name="Orca_Elemento5">#REF!</definedName>
    <definedName name="Orca_Elemento6" localSheetId="0">#REF!</definedName>
    <definedName name="Orca_Elemento6">#REF!</definedName>
    <definedName name="Orca_Elemento7" localSheetId="0">#REF!</definedName>
    <definedName name="Orca_Elemento7">#REF!</definedName>
    <definedName name="Orca_Elemento8" localSheetId="0">#REF!</definedName>
    <definedName name="Orca_Elemento8">#REF!</definedName>
    <definedName name="Orca_ElementoAd1" localSheetId="0">#REF!</definedName>
    <definedName name="Orca_ElementoAd1">#REF!</definedName>
    <definedName name="Orca_ElementoAd2" localSheetId="0">#REF!</definedName>
    <definedName name="Orca_ElementoAd2">#REF!</definedName>
    <definedName name="Orca_ElementoAd3" localSheetId="0">#REF!</definedName>
    <definedName name="Orca_ElementoAd3">#REF!</definedName>
    <definedName name="Orca_ElementoAd4" localSheetId="0">#REF!</definedName>
    <definedName name="Orca_ElementoAd4">#REF!</definedName>
    <definedName name="Orca_ElementoAd5" localSheetId="0">#REF!</definedName>
    <definedName name="Orca_ElementoAd5">#REF!</definedName>
    <definedName name="Orca_ElementoAd6" localSheetId="0">#REF!</definedName>
    <definedName name="Orca_ElementoAd6">#REF!</definedName>
    <definedName name="Orca_ElementoAd7" localSheetId="0">#REF!</definedName>
    <definedName name="Orca_ElementoAd7">#REF!</definedName>
    <definedName name="Orca_ElementoAd8" localSheetId="0">#REF!</definedName>
    <definedName name="Orca_ElementoAd8">#REF!</definedName>
    <definedName name="Orca_Esc1" localSheetId="0">#REF!</definedName>
    <definedName name="Orca_Esc1">#REF!</definedName>
    <definedName name="Orca_Esc2" localSheetId="0">#REF!</definedName>
    <definedName name="Orca_Esc2">#REF!</definedName>
    <definedName name="Orca_Esc3" localSheetId="0">#REF!</definedName>
    <definedName name="Orca_Esc3">#REF!</definedName>
    <definedName name="Orca_Esc4" localSheetId="0">#REF!</definedName>
    <definedName name="Orca_Esc4">#REF!</definedName>
    <definedName name="Orca_Esc5" localSheetId="0">#REF!</definedName>
    <definedName name="Orca_Esc5">#REF!</definedName>
    <definedName name="Orca_EscAgua" localSheetId="0">#REF!</definedName>
    <definedName name="Orca_EscAgua">#REF!</definedName>
    <definedName name="Orca_EscCont" localSheetId="0">#REF!</definedName>
    <definedName name="Orca_EscCont">#REF!</definedName>
    <definedName name="Orca_EscDesc" localSheetId="0">#REF!</definedName>
    <definedName name="Orca_EscDesc">#REF!</definedName>
    <definedName name="Orca_EscMan" localSheetId="0">#REF!</definedName>
    <definedName name="Orca_EscMan">#REF!</definedName>
    <definedName name="Orca_EscMec" localSheetId="0">#REF!</definedName>
    <definedName name="Orca_EscMec">#REF!</definedName>
    <definedName name="Orca_EscMet1" localSheetId="0">#REF!</definedName>
    <definedName name="Orca_EscMet1">#REF!</definedName>
    <definedName name="Orca_EscMet2" localSheetId="0">#REF!</definedName>
    <definedName name="Orca_EscMet2">#REF!</definedName>
    <definedName name="Orca_EscMet3" localSheetId="0">#REF!</definedName>
    <definedName name="Orca_EscMet3">#REF!</definedName>
    <definedName name="Orca_EscPont" localSheetId="0">#REF!</definedName>
    <definedName name="Orca_EscPont">#REF!</definedName>
    <definedName name="Orca_EscRocha" localSheetId="0">#REF!</definedName>
    <definedName name="Orca_EscRocha">#REF!</definedName>
    <definedName name="Orca_EscSeco" localSheetId="0">#REF!</definedName>
    <definedName name="Orca_EscSeco">#REF!</definedName>
    <definedName name="Orca_EscTotal" localSheetId="0">#REF!</definedName>
    <definedName name="Orca_EscTotal">#REF!</definedName>
    <definedName name="orca_extensao" localSheetId="0">#REF!</definedName>
    <definedName name="orca_extensao">#REF!</definedName>
    <definedName name="Orca_LargVala" localSheetId="0">#REF!</definedName>
    <definedName name="Orca_LargVala">#REF!</definedName>
    <definedName name="Orca_MediaH" localSheetId="0">#REF!</definedName>
    <definedName name="Orca_MediaH">#REF!</definedName>
    <definedName name="Orca_MediaPM" localSheetId="0">#REF!</definedName>
    <definedName name="Orca_MediaPM">#REF!</definedName>
    <definedName name="Orca_Nivelamento" localSheetId="0">#REF!</definedName>
    <definedName name="Orca_Nivelamento">#REF!</definedName>
    <definedName name="Orca_Numeracao" localSheetId="0">#REF!</definedName>
    <definedName name="Orca_Numeracao">#REF!</definedName>
    <definedName name="Orca_Pav1" localSheetId="0">#REF!</definedName>
    <definedName name="Orca_Pav1">#REF!</definedName>
    <definedName name="Orca_Pav2" localSheetId="0">#REF!</definedName>
    <definedName name="Orca_Pav2">#REF!</definedName>
    <definedName name="Orca_Pav3" localSheetId="0">#REF!</definedName>
    <definedName name="Orca_Pav3">#REF!</definedName>
    <definedName name="Orca_Pav4" localSheetId="0">#REF!</definedName>
    <definedName name="Orca_Pav4">#REF!</definedName>
    <definedName name="Orca_Pav5" localSheetId="0">#REF!</definedName>
    <definedName name="Orca_Pav5">#REF!</definedName>
    <definedName name="Orca_Pav6" localSheetId="0">#REF!</definedName>
    <definedName name="Orca_Pav6">#REF!</definedName>
    <definedName name="Orca_Pav7" localSheetId="0">#REF!</definedName>
    <definedName name="Orca_Pav7">#REF!</definedName>
    <definedName name="Orca_Pav8" localSheetId="0">#REF!</definedName>
    <definedName name="Orca_Pav8">#REF!</definedName>
    <definedName name="Orca_Pav9" localSheetId="0">#REF!</definedName>
    <definedName name="Orca_Pav9">#REF!</definedName>
    <definedName name="Orca_PavLimpeza" localSheetId="0">#REF!</definedName>
    <definedName name="Orca_PavLimpeza">#REF!</definedName>
    <definedName name="Orca_Pl01" localSheetId="0">#REF!</definedName>
    <definedName name="Orca_Pl01">#REF!</definedName>
    <definedName name="Orca_Pl02" localSheetId="0">#REF!</definedName>
    <definedName name="Orca_Pl02">#REF!</definedName>
    <definedName name="Orca_Pl03" localSheetId="0">#REF!</definedName>
    <definedName name="Orca_Pl03">#REF!</definedName>
    <definedName name="Orca_Pl04" localSheetId="0">#REF!</definedName>
    <definedName name="Orca_Pl04">#REF!</definedName>
    <definedName name="Orca_Pl05" localSheetId="0">#REF!</definedName>
    <definedName name="Orca_Pl05">#REF!</definedName>
    <definedName name="Orca_Pl06" localSheetId="0">#REF!</definedName>
    <definedName name="Orca_Pl06">#REF!</definedName>
    <definedName name="Orca_PlPav" localSheetId="0">#REF!</definedName>
    <definedName name="Orca_PlPav">#REF!</definedName>
    <definedName name="Orca_PM" localSheetId="0">#REF!</definedName>
    <definedName name="Orca_PM">#REF!</definedName>
    <definedName name="Orca_PrecoTot" localSheetId="0">#REF!</definedName>
    <definedName name="Orca_PrecoTot">#REF!</definedName>
    <definedName name="Orca_PrecoUn" localSheetId="0">#REF!</definedName>
    <definedName name="Orca_PrecoUn">#REF!</definedName>
    <definedName name="Orca_QtdTq" localSheetId="0">#REF!</definedName>
    <definedName name="Orca_QtdTq">#REF!</definedName>
    <definedName name="Orca_Quant" localSheetId="0">#REF!</definedName>
    <definedName name="Orca_Quant">#REF!</definedName>
    <definedName name="Orca_QuantInf" localSheetId="0">#REF!</definedName>
    <definedName name="Orca_QuantInf">#REF!</definedName>
    <definedName name="Orca_Total" localSheetId="0">#REF!</definedName>
    <definedName name="Orca_Total">#REF!</definedName>
    <definedName name="Orca_Unidade" localSheetId="0">#REF!</definedName>
    <definedName name="Orca_Unidade">#REF!</definedName>
    <definedName name="Orca_VolTubo" localSheetId="0">#REF!</definedName>
    <definedName name="Orca_VolTubo">#REF!</definedName>
    <definedName name="OUTUBRO" localSheetId="0">#REF!</definedName>
    <definedName name="OUTUBRO">#REF!</definedName>
    <definedName name="P03X" localSheetId="0">#REF!</definedName>
    <definedName name="P03X">#REF!</definedName>
    <definedName name="Pagamentos_por_ano" localSheetId="0">#REF!</definedName>
    <definedName name="Pagamentos_por_ano">#REF!</definedName>
    <definedName name="PART.PLAN" localSheetId="0">#REF!</definedName>
    <definedName name="PART.PLAN">#REF!</definedName>
    <definedName name="partbudget99" localSheetId="0">#REF!</definedName>
    <definedName name="partbudget99">#REF!</definedName>
    <definedName name="PAV" localSheetId="0">#REF!</definedName>
    <definedName name="PAV">#REF!</definedName>
    <definedName name="Período_em_anos" localSheetId="0">#REF!</definedName>
    <definedName name="Período_em_anos">#REF!</definedName>
    <definedName name="PLAN" localSheetId="0">#REF!</definedName>
    <definedName name="PLAN">#REF!</definedName>
    <definedName name="plan1">#REF!</definedName>
    <definedName name="PLANILHA_COMPARATIVA" localSheetId="0">#REF!</definedName>
    <definedName name="PLANILHA_COMPARATIVA">#REF!</definedName>
    <definedName name="PLANILHA_COMPARATIVA1" localSheetId="0">#REF!</definedName>
    <definedName name="PLANILHA_COMPARATIVA1">#REF!</definedName>
    <definedName name="PlanilhaABNT" localSheetId="0">#REF!</definedName>
    <definedName name="PlanilhaABNT">#REF!</definedName>
    <definedName name="PlanilhaABNTFat" localSheetId="0">#REF!</definedName>
    <definedName name="PlanilhaABNTFat">#REF!</definedName>
    <definedName name="PlanilhaABNTFat1" localSheetId="0">#REF!</definedName>
    <definedName name="PlanilhaABNTFat1">#REF!</definedName>
    <definedName name="PlanilhaABNTFat2" localSheetId="0">#REF!</definedName>
    <definedName name="PlanilhaABNTFat2">#REF!</definedName>
    <definedName name="PlanilhaABNTFat3" localSheetId="0">#REF!</definedName>
    <definedName name="PlanilhaABNTFat3">#REF!</definedName>
    <definedName name="PlanilhaABNTFat4" localSheetId="0">#REF!</definedName>
    <definedName name="PlanilhaABNTFat4">#REF!</definedName>
    <definedName name="PlanilhaCopasa" localSheetId="0">#REF!</definedName>
    <definedName name="PlanilhaCopasa">#REF!</definedName>
    <definedName name="PlanilhaEscoramento" localSheetId="0">#REF!</definedName>
    <definedName name="PlanilhaEscoramento">#REF!</definedName>
    <definedName name="PlanilhaEscoramento2" localSheetId="0">#REF!</definedName>
    <definedName name="PlanilhaEscoramento2">#REF!</definedName>
    <definedName name="PlanilhaInfiltracao" localSheetId="0">#REF!</definedName>
    <definedName name="PlanilhaInfiltracao">#REF!</definedName>
    <definedName name="PlanilhaMaterial" localSheetId="0">#REF!</definedName>
    <definedName name="PlanilhaMaterial">#REF!</definedName>
    <definedName name="PlanilhaNomesMateriais" localSheetId="0">#REF!</definedName>
    <definedName name="PlanilhaNomesMateriais">#REF!</definedName>
    <definedName name="PlanilhaOrcaPreco" localSheetId="0">#REF!</definedName>
    <definedName name="PlanilhaOrcaPreco">#REF!</definedName>
    <definedName name="PlanilhaPavimento" localSheetId="0">#REF!</definedName>
    <definedName name="PlanilhaPavimento">#REF!</definedName>
    <definedName name="PlanilhaQM" localSheetId="0">#REF!</definedName>
    <definedName name="PlanilhaQM">#REF!</definedName>
    <definedName name="PlanilhaTipoPoco" localSheetId="0">#REF!</definedName>
    <definedName name="PlanilhaTipoPoco">#REF!</definedName>
    <definedName name="Prazo" localSheetId="0">#REF!</definedName>
    <definedName name="Prazo">#REF!</definedName>
    <definedName name="PRE" localSheetId="0">#REF!</definedName>
    <definedName name="PRE">#REF!</definedName>
    <definedName name="PRECO" localSheetId="0">#REF!</definedName>
    <definedName name="PRECO">#REF!</definedName>
    <definedName name="PREÇO" localSheetId="0">#REF!</definedName>
    <definedName name="PREÇO">#REF!</definedName>
    <definedName name="Preço_Unit_Chácaras" localSheetId="0">#REF!</definedName>
    <definedName name="Preço_Unit_Chácaras">#REF!</definedName>
    <definedName name="preçofinalcl" localSheetId="0">#REF!</definedName>
    <definedName name="preçofinalcl">#REF!</definedName>
    <definedName name="preçofinalpb" localSheetId="0">#REF!</definedName>
    <definedName name="preçofinalpb">#REF!</definedName>
    <definedName name="Print" localSheetId="0">#REF!</definedName>
    <definedName name="Print">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V" localSheetId="0">#REF!</definedName>
    <definedName name="PV">#REF!</definedName>
    <definedName name="QTDADE" localSheetId="0">#REF!</definedName>
    <definedName name="QTDADE">#REF!</definedName>
    <definedName name="QtdeJuntasParaHastes" localSheetId="0">#REF!</definedName>
    <definedName name="QtdeJuntasParaHastes">#REF!</definedName>
    <definedName name="QUADRO_RESUMO_Grupo" localSheetId="0">#REF!</definedName>
    <definedName name="QUADRO_RESUMO_Grupo">#REF!</definedName>
    <definedName name="Quant_Calc" localSheetId="0">#REF!</definedName>
    <definedName name="Quant_Calc">#REF!</definedName>
    <definedName name="Quant_CalcEsc" localSheetId="0">#REF!</definedName>
    <definedName name="Quant_CalcEsc">#REF!</definedName>
    <definedName name="Quant_CalcProf" localSheetId="0">#REF!</definedName>
    <definedName name="Quant_CalcProf">#REF!</definedName>
    <definedName name="Quant_Chácaras" localSheetId="0">#REF!</definedName>
    <definedName name="Quant_Chácaras">#REF!</definedName>
    <definedName name="Quant_CodEsc" localSheetId="0">#REF!</definedName>
    <definedName name="Quant_CodEsc">#REF!</definedName>
    <definedName name="Quant_DrenoBrita" localSheetId="0">#REF!</definedName>
    <definedName name="Quant_DrenoBrita">#REF!</definedName>
    <definedName name="Quant_DrenoBritaPerc" localSheetId="0">#REF!</definedName>
    <definedName name="Quant_DrenoBritaPerc">#REF!</definedName>
    <definedName name="Quant_Esc" localSheetId="0">#REF!</definedName>
    <definedName name="Quant_Esc">#REF!</definedName>
    <definedName name="Quant_Escavacao" localSheetId="0">#REF!</definedName>
    <definedName name="Quant_Escavacao">#REF!</definedName>
    <definedName name="Quant_Escoramento" localSheetId="0">#REF!</definedName>
    <definedName name="Quant_Escoramento">#REF!</definedName>
    <definedName name="Quant_H" localSheetId="0">#REF!</definedName>
    <definedName name="Quant_H">#REF!</definedName>
    <definedName name="Quant_HBrita" localSheetId="0">#REF!</definedName>
    <definedName name="Quant_HBrita">#REF!</definedName>
    <definedName name="Quant_HBritaPerc" localSheetId="0">#REF!</definedName>
    <definedName name="Quant_HBritaPerc">#REF!</definedName>
    <definedName name="Quant_LargVala" localSheetId="0">#REF!</definedName>
    <definedName name="Quant_LargVala">#REF!</definedName>
    <definedName name="Quant_LimpezaAd" localSheetId="0">#REF!</definedName>
    <definedName name="Quant_LimpezaAd">#REF!</definedName>
    <definedName name="Quant_LimpezaPerc" localSheetId="0">#REF!</definedName>
    <definedName name="Quant_LimpezaPerc">#REF!</definedName>
    <definedName name="Quant_Nivelam" localSheetId="0">#REF!</definedName>
    <definedName name="Quant_Nivelam">#REF!</definedName>
    <definedName name="Quant_NormaVala" localSheetId="0">#REF!</definedName>
    <definedName name="Quant_NormaVala">#REF!</definedName>
    <definedName name="Quant_pavcod" localSheetId="0">#REF!</definedName>
    <definedName name="Quant_pavcod">#REF!</definedName>
    <definedName name="Quant_PavControle" localSheetId="0">#REF!</definedName>
    <definedName name="Quant_PavControle">#REF!</definedName>
    <definedName name="Quant_PavExt" localSheetId="0">#REF!</definedName>
    <definedName name="Quant_PavExt">#REF!</definedName>
    <definedName name="Quant_PavNome" localSheetId="0">#REF!</definedName>
    <definedName name="Quant_PavNome">#REF!</definedName>
    <definedName name="Quant_PavPadrao" localSheetId="0">#REF!</definedName>
    <definedName name="Quant_PavPadrao">#REF!</definedName>
    <definedName name="Quant_PavRecom" localSheetId="0">#REF!</definedName>
    <definedName name="Quant_PavRecom">#REF!</definedName>
    <definedName name="Quant_PL1.0" localSheetId="0">#REF!</definedName>
    <definedName name="Quant_PL1.0">#REF!</definedName>
    <definedName name="Quant_Pl1.2" localSheetId="0">#REF!</definedName>
    <definedName name="Quant_Pl1.2">#REF!</definedName>
    <definedName name="Quant_Pl1.3" localSheetId="0">#REF!</definedName>
    <definedName name="Quant_Pl1.3">#REF!</definedName>
    <definedName name="Quant_Pl1.6" localSheetId="0">#REF!</definedName>
    <definedName name="Quant_Pl1.6">#REF!</definedName>
    <definedName name="Quant_Pl1.8" localSheetId="0">#REF!</definedName>
    <definedName name="Quant_Pl1.8">#REF!</definedName>
    <definedName name="Quant_PlPav" localSheetId="0">#REF!</definedName>
    <definedName name="Quant_PlPav">#REF!</definedName>
    <definedName name="Quant_PM" localSheetId="0">#REF!</definedName>
    <definedName name="Quant_PM">#REF!</definedName>
    <definedName name="Quant_QtdPV" localSheetId="0">#REF!</definedName>
    <definedName name="Quant_QtdPV">#REF!</definedName>
    <definedName name="Quant_QtdPV1" localSheetId="0">#REF!</definedName>
    <definedName name="Quant_QtdPV1">#REF!</definedName>
    <definedName name="Quant_QtdPV2" localSheetId="0">#REF!</definedName>
    <definedName name="Quant_QtdPV2">#REF!</definedName>
    <definedName name="Quant_QtdTQ" localSheetId="0">#REF!</definedName>
    <definedName name="Quant_QtdTQ">#REF!</definedName>
    <definedName name="Quant_VolTubo" localSheetId="0">#REF!</definedName>
    <definedName name="Quant_VolTubo">#REF!</definedName>
    <definedName name="REAIS" localSheetId="0">#REF!</definedName>
    <definedName name="REAIS">#REF!</definedName>
    <definedName name="reaisreal" localSheetId="0">#REF!</definedName>
    <definedName name="reaisreal">#REF!</definedName>
    <definedName name="Receita_Chácaras" localSheetId="0">#REF!</definedName>
    <definedName name="Receita_Chácaras">#REF!</definedName>
    <definedName name="recursoshumanos" localSheetId="0">#REF!</definedName>
    <definedName name="recursoshumanos">#REF!</definedName>
    <definedName name="RESULTADO_CONSOLIDADO" localSheetId="0">#REF!</definedName>
    <definedName name="RESULTADO_CONSOLIDADO">#REF!</definedName>
    <definedName name="REV" localSheetId="0">#REF!</definedName>
    <definedName name="REV">#REF!</definedName>
    <definedName name="rr" localSheetId="0">#REF!</definedName>
    <definedName name="rr">#REF!</definedName>
    <definedName name="RVFM" localSheetId="0">#REF!</definedName>
    <definedName name="RVFM">#REF!</definedName>
    <definedName name="SAOPAULO" localSheetId="0">#REF!</definedName>
    <definedName name="SAOPAULO">#REF!</definedName>
    <definedName name="SEG" localSheetId="0">#REF!</definedName>
    <definedName name="SEG">#REF!</definedName>
    <definedName name="segurança" localSheetId="0">#REF!</definedName>
    <definedName name="segurança">#REF!</definedName>
    <definedName name="sept" localSheetId="0">#REF!</definedName>
    <definedName name="sept">#REF!</definedName>
    <definedName name="servauxiliares" localSheetId="0">#REF!</definedName>
    <definedName name="servauxiliares">#REF!</definedName>
    <definedName name="SETEMBRO" localSheetId="0">#REF!</definedName>
    <definedName name="SETEMBRO">#REF!</definedName>
    <definedName name="SI" localSheetId="0">#REF!</definedName>
    <definedName name="SI">#REF!</definedName>
    <definedName name="SIF" localSheetId="0">#REF!</definedName>
    <definedName name="SIF">#REF!</definedName>
    <definedName name="SIH" localSheetId="0">#REF!</definedName>
    <definedName name="SIH">#REF!</definedName>
    <definedName name="SIU" localSheetId="0">#REF!</definedName>
    <definedName name="SIU">#REF!</definedName>
    <definedName name="SIV" localSheetId="0">#REF!</definedName>
    <definedName name="SIV">#REF!</definedName>
    <definedName name="solve" localSheetId="0">#REF!</definedName>
    <definedName name="solve">#REF!</definedName>
    <definedName name="solver_opt" localSheetId="0">#REF!</definedName>
    <definedName name="solver_opt">#REF!</definedName>
    <definedName name="solver_tmp" localSheetId="0">#REF!</definedName>
    <definedName name="solver_tmp">#REF!</definedName>
    <definedName name="SPP" localSheetId="0">#REF!</definedName>
    <definedName name="SPP">#REF!</definedName>
    <definedName name="STS" localSheetId="0">#REF!</definedName>
    <definedName name="STS">#REF!</definedName>
    <definedName name="SUB_TRECHO" localSheetId="0">#REF!</definedName>
    <definedName name="SUB_TRECHO">#REF!</definedName>
    <definedName name="SUBTOTCPL" localSheetId="0">#REF!</definedName>
    <definedName name="SUBTOTCPL">#REF!</definedName>
    <definedName name="SUBTOTCPLE" localSheetId="0">#REF!</definedName>
    <definedName name="SUBTOTCPLE">#REF!</definedName>
    <definedName name="SUBTOTDRN" localSheetId="0">#REF!</definedName>
    <definedName name="SUBTOTDRN">#REF!</definedName>
    <definedName name="SUBTOTDRNE" localSheetId="0">#REF!</definedName>
    <definedName name="SUBTOTDRNE">#REF!</definedName>
    <definedName name="SUBTOTPAV" localSheetId="0">#REF!</definedName>
    <definedName name="SUBTOTPAV">#REF!</definedName>
    <definedName name="SUBTOTPAVE" localSheetId="0">#REF!</definedName>
    <definedName name="SUBTOTPAVE">#REF!</definedName>
    <definedName name="superintadmlog" localSheetId="0">#REF!</definedName>
    <definedName name="superintadmlog">#REF!</definedName>
    <definedName name="superintlogistica" localSheetId="0">#REF!</definedName>
    <definedName name="superintlogistica">#REF!</definedName>
    <definedName name="superintmkt" localSheetId="0">#REF!</definedName>
    <definedName name="superintmkt">#REF!</definedName>
    <definedName name="superintorgesist" localSheetId="0">#REF!</definedName>
    <definedName name="superintorgesist">#REF!</definedName>
    <definedName name="superintvendas" localSheetId="0">#REF!</definedName>
    <definedName name="superintvendas">#REF!</definedName>
    <definedName name="t_meso_2" localSheetId="0">#REF!</definedName>
    <definedName name="t_meso_2">#REF!</definedName>
    <definedName name="t_super_est_2" localSheetId="0">#REF!</definedName>
    <definedName name="t_super_est_2">#REF!</definedName>
    <definedName name="TABREC" localSheetId="0">#REF!</definedName>
    <definedName name="TABREC">#REF!</definedName>
    <definedName name="tel" localSheetId="0">#REF!</definedName>
    <definedName name="tel">#REF!</definedName>
    <definedName name="TESTE" localSheetId="0">#REF!</definedName>
    <definedName name="TESTE">#REF!</definedName>
    <definedName name="tot_infra_1" localSheetId="0">#REF!</definedName>
    <definedName name="tot_infra_1">#REF!</definedName>
    <definedName name="TOTAL_GERAL" localSheetId="0">#REF!</definedName>
    <definedName name="TOTAL_GERAL">#REF!</definedName>
    <definedName name="totalcomercial" localSheetId="0">#REF!</definedName>
    <definedName name="totalcomercial">#REF!</definedName>
    <definedName name="TOTALCRONOGRA" localSheetId="0">#REF!</definedName>
    <definedName name="TOTALCRONOGRA">#REF!</definedName>
    <definedName name="totaldirindustrial" localSheetId="0">#REF!</definedName>
    <definedName name="totaldirindustrial">#REF!</definedName>
    <definedName name="totalfinanceiro" localSheetId="0">#REF!</definedName>
    <definedName name="totalfinanceiro">#REF!</definedName>
    <definedName name="totallogistica" localSheetId="0">#REF!</definedName>
    <definedName name="totallogistica">#REF!</definedName>
    <definedName name="totalpi" localSheetId="0">#REF!</definedName>
    <definedName name="totalpi">#REF!</definedName>
    <definedName name="totalpir" localSheetId="0">#REF!</definedName>
    <definedName name="totalpir">#REF!</definedName>
    <definedName name="totalr" localSheetId="0">#REF!</definedName>
    <definedName name="totalr">#REF!</definedName>
    <definedName name="Toto">#REF!</definedName>
    <definedName name="TRP" localSheetId="0">#REF!</definedName>
    <definedName name="TRP">#REF!</definedName>
    <definedName name="Validade" localSheetId="0">#REF!</definedName>
    <definedName name="Validade">#REF!</definedName>
    <definedName name="VALOR" localSheetId="0">#REF!</definedName>
    <definedName name="VALOR">#REF!</definedName>
    <definedName name="Valor_Amf" localSheetId="0">#REF!</definedName>
    <definedName name="Valor_Amf">#REF!</definedName>
    <definedName name="Valor_Ami" localSheetId="0">#REF!</definedName>
    <definedName name="Valor_Ami">#REF!</definedName>
    <definedName name="Valor_Bmf" localSheetId="0">#REF!</definedName>
    <definedName name="Valor_Bmf">#REF!</definedName>
    <definedName name="Valor_Bmi" localSheetId="0">#REF!</definedName>
    <definedName name="Valor_Bmi">#REF!</definedName>
    <definedName name="Valor_Material" localSheetId="0">#REF!</definedName>
    <definedName name="Valor_Material">#REF!</definedName>
    <definedName name="Valor_MaterialCod" localSheetId="0">#REF!</definedName>
    <definedName name="Valor_MaterialCod">#REF!</definedName>
    <definedName name="Valor_MaterialPadrao" localSheetId="0">#REF!</definedName>
    <definedName name="Valor_MaterialPadrao">#REF!</definedName>
    <definedName name="Valor_Pmf" localSheetId="0">#REF!</definedName>
    <definedName name="Valor_Pmf">#REF!</definedName>
    <definedName name="Valor_Pmi" localSheetId="0">#REF!</definedName>
    <definedName name="Valor_Pmi">#REF!</definedName>
    <definedName name="Valor_QmfInf" localSheetId="0">#REF!</definedName>
    <definedName name="Valor_QmfInf">#REF!</definedName>
    <definedName name="Valor_QMIInf" localSheetId="0">#REF!</definedName>
    <definedName name="Valor_QMIInf">#REF!</definedName>
    <definedName name="Valor_rhf" localSheetId="0">#REF!</definedName>
    <definedName name="Valor_rhf">#REF!</definedName>
    <definedName name="Valor_rhi" localSheetId="0">#REF!</definedName>
    <definedName name="Valor_rhi">#REF!</definedName>
    <definedName name="Valor_tf" localSheetId="0">#REF!</definedName>
    <definedName name="Valor_tf">#REF!</definedName>
    <definedName name="Valor_ti" localSheetId="0">#REF!</definedName>
    <definedName name="Valor_ti">#REF!</definedName>
    <definedName name="Valor_yf" localSheetId="0">#REF!</definedName>
    <definedName name="Valor_yf">#REF!</definedName>
    <definedName name="Valor_yi" localSheetId="0">#REF!</definedName>
    <definedName name="Valor_yi">#REF!</definedName>
    <definedName name="Valor_Ym" localSheetId="0">#REF!</definedName>
    <definedName name="Valor_Ym">#REF!</definedName>
    <definedName name="Valor_Zf" localSheetId="0">#REF!</definedName>
    <definedName name="Valor_Zf">#REF!</definedName>
    <definedName name="Valor_Zi" localSheetId="0">#REF!</definedName>
    <definedName name="Valor_Zi">#REF!</definedName>
    <definedName name="ValorCotaJus" localSheetId="0">#REF!</definedName>
    <definedName name="ValorCotaJus">#REF!</definedName>
    <definedName name="ValorCotaJusEnt" localSheetId="0">#REF!</definedName>
    <definedName name="ValorCotaJusEnt">#REF!</definedName>
    <definedName name="ValorCotaJusSai" localSheetId="0">#REF!</definedName>
    <definedName name="ValorCotaJusSai">#REF!</definedName>
    <definedName name="ValorCotaJusTer" localSheetId="0">#REF!</definedName>
    <definedName name="ValorCotaJusTer">#REF!</definedName>
    <definedName name="ValorCotaMon" localSheetId="0">#REF!</definedName>
    <definedName name="ValorCotaMon">#REF!</definedName>
    <definedName name="ValorCotaMonEnt" localSheetId="0">#REF!</definedName>
    <definedName name="ValorCotaMonEnt">#REF!</definedName>
    <definedName name="ValorCotaMonSai" localSheetId="0">#REF!</definedName>
    <definedName name="ValorCotaMonSai">#REF!</definedName>
    <definedName name="ValorCotaMonTer" localSheetId="0">#REF!</definedName>
    <definedName name="ValorCotaMonTer">#REF!</definedName>
    <definedName name="ValorCTRCota" localSheetId="0">#REF!</definedName>
    <definedName name="ValorCTRCota">#REF!</definedName>
    <definedName name="ValorCTRExt" localSheetId="0">#REF!</definedName>
    <definedName name="ValorCTRExt">#REF!</definedName>
    <definedName name="ValorCTRObs" localSheetId="0">#REF!</definedName>
    <definedName name="ValorCTRObs">#REF!</definedName>
    <definedName name="ValorD" localSheetId="0">#REF!</definedName>
    <definedName name="ValorD">#REF!</definedName>
    <definedName name="ValorExtensao" localSheetId="0">#REF!</definedName>
    <definedName name="ValorExtensao">#REF!</definedName>
    <definedName name="ValorEXTf" localSheetId="0">#REF!</definedName>
    <definedName name="ValorEXTf">#REF!</definedName>
    <definedName name="ValorEXTi" localSheetId="0">#REF!</definedName>
    <definedName name="ValorEXTi">#REF!</definedName>
    <definedName name="ValorFROUDE" localSheetId="0">#REF!</definedName>
    <definedName name="ValorFROUDE">#REF!</definedName>
    <definedName name="ValorI" localSheetId="0">#REF!</definedName>
    <definedName name="ValorI">#REF!</definedName>
    <definedName name="ValorIInf" localSheetId="0">#REF!</definedName>
    <definedName name="ValorIInf">#REF!</definedName>
    <definedName name="ValorL" localSheetId="0">#REF!</definedName>
    <definedName name="ValorL">#REF!</definedName>
    <definedName name="ValorOBS" localSheetId="0">#REF!</definedName>
    <definedName name="ValorOBS">#REF!</definedName>
    <definedName name="ValorPVPJus" localSheetId="0">#REF!</definedName>
    <definedName name="ValorPVPJus">#REF!</definedName>
    <definedName name="ValorPVPMont" localSheetId="0">#REF!</definedName>
    <definedName name="ValorPVPMont">#REF!</definedName>
    <definedName name="ValorQfCon" localSheetId="0">#REF!</definedName>
    <definedName name="ValorQfCon">#REF!</definedName>
    <definedName name="ValorQfJus" localSheetId="0">#REF!</definedName>
    <definedName name="ValorQfJus">#REF!</definedName>
    <definedName name="ValorQfJusCalc" localSheetId="0">#REF!</definedName>
    <definedName name="ValorQfJusCalc">#REF!</definedName>
    <definedName name="ValorQfMar" localSheetId="0">#REF!</definedName>
    <definedName name="ValorQfMar">#REF!</definedName>
    <definedName name="ValorQfMon" localSheetId="0">#REF!</definedName>
    <definedName name="ValorQfMon">#REF!</definedName>
    <definedName name="ValorQfMonInf" localSheetId="0">#REF!</definedName>
    <definedName name="ValorQfMonInf">#REF!</definedName>
    <definedName name="ValorQiCon" localSheetId="0">#REF!</definedName>
    <definedName name="ValorQiCon">#REF!</definedName>
    <definedName name="ValorQiJus" localSheetId="0">#REF!</definedName>
    <definedName name="ValorQiJus">#REF!</definedName>
    <definedName name="ValorQiJusCalc" localSheetId="0">#REF!</definedName>
    <definedName name="ValorQiJusCalc">#REF!</definedName>
    <definedName name="ValorQiMar" localSheetId="0">#REF!</definedName>
    <definedName name="ValorQiMar">#REF!</definedName>
    <definedName name="ValorQiMon" localSheetId="0">#REF!</definedName>
    <definedName name="ValorQiMon">#REF!</definedName>
    <definedName name="ValorQiMonInf" localSheetId="0">#REF!</definedName>
    <definedName name="ValorQiMonInf">#REF!</definedName>
    <definedName name="ValorQMf" localSheetId="0">#REF!</definedName>
    <definedName name="ValorQMf">#REF!</definedName>
    <definedName name="ValorQMfBacia" localSheetId="0">#REF!</definedName>
    <definedName name="ValorQMfBacia">#REF!</definedName>
    <definedName name="ValorQMi" localSheetId="0">#REF!</definedName>
    <definedName name="ValorQMi">#REF!</definedName>
    <definedName name="ValorQMiBacia" localSheetId="0">#REF!</definedName>
    <definedName name="ValorQMiBacia">#REF!</definedName>
    <definedName name="ValorQMInfilt" localSheetId="0">#REF!</definedName>
    <definedName name="ValorQMInfilt">#REF!</definedName>
    <definedName name="ValorTGTQ" localSheetId="0">#REF!</definedName>
    <definedName name="ValorTGTQ">#REF!</definedName>
    <definedName name="ValorTipoMon" localSheetId="0">#REF!</definedName>
    <definedName name="ValorTipoMon">#REF!</definedName>
    <definedName name="ValorTRf" localSheetId="0">#REF!</definedName>
    <definedName name="ValorTRf">#REF!</definedName>
    <definedName name="ValorTRi" localSheetId="0">#REF!</definedName>
    <definedName name="ValorTRi">#REF!</definedName>
    <definedName name="ValorVcrf" localSheetId="0">#REF!</definedName>
    <definedName name="ValorVcrf">#REF!</definedName>
    <definedName name="ValorVf" localSheetId="0">#REF!</definedName>
    <definedName name="ValorVf">#REF!</definedName>
    <definedName name="ValorVi" localSheetId="0">#REF!</definedName>
    <definedName name="ValorVi">#REF!</definedName>
    <definedName name="ValorYfD" localSheetId="0">#REF!</definedName>
    <definedName name="ValorYfD">#REF!</definedName>
    <definedName name="ValorYiD" localSheetId="0">#REF!</definedName>
    <definedName name="ValorYiD">#REF!</definedName>
    <definedName name="VNDFM" localSheetId="0">#REF!</definedName>
    <definedName name="VNDFM">#REF!</definedName>
    <definedName name="VNDFM1" localSheetId="0">#REF!</definedName>
    <definedName name="VNDFM1">#REF!</definedName>
    <definedName name="wrn.COLETAS._.DE._.EQUIPAMENTOS.">#REF!</definedName>
    <definedName name="wrn.COLETAS._.DE._.MATERIAIS.">#REF!</definedName>
    <definedName name="wrn.COMP._.EQUIP.">#REF!</definedName>
    <definedName name="wrn.COMP._.MATERIAIS.">#REF!</definedName>
    <definedName name="wrn.PNEUS.">#REF!</definedName>
    <definedName name="wrn.SOCIEDAD.">#REF!</definedName>
    <definedName name="x">#REF!</definedName>
    <definedName name="XXX" localSheetId="0">#REF!</definedName>
    <definedName name="XXX">#REF!</definedName>
  </definedNames>
  <calcPr calcId="162913"/>
</workbook>
</file>

<file path=xl/calcChain.xml><?xml version="1.0" encoding="utf-8"?>
<calcChain xmlns="http://schemas.openxmlformats.org/spreadsheetml/2006/main">
  <c r="I25" i="1" l="1"/>
  <c r="I26" i="1" s="1"/>
  <c r="I14" i="1"/>
  <c r="H14" i="1"/>
  <c r="D22" i="1"/>
  <c r="G22" i="6" l="1"/>
  <c r="G21" i="6"/>
  <c r="F17" i="6" l="1"/>
  <c r="F18" i="6"/>
  <c r="F19" i="6"/>
  <c r="F20" i="6"/>
  <c r="F21" i="6"/>
  <c r="F22" i="6"/>
  <c r="F16" i="6"/>
  <c r="F14" i="6"/>
  <c r="F13" i="6"/>
  <c r="F11" i="6"/>
  <c r="F10" i="6"/>
  <c r="M16" i="7"/>
  <c r="N16" i="7" s="1"/>
  <c r="D22" i="6"/>
  <c r="D21" i="6"/>
  <c r="D20" i="6"/>
  <c r="A3" i="6"/>
  <c r="D24" i="1"/>
  <c r="N17" i="7"/>
  <c r="N18" i="7"/>
  <c r="M15" i="7"/>
  <c r="N15" i="7" s="1"/>
  <c r="M10" i="8"/>
  <c r="D13" i="8"/>
  <c r="D12" i="8"/>
  <c r="D11" i="8"/>
  <c r="H19" i="1"/>
  <c r="H20" i="1"/>
  <c r="I20" i="1" s="1"/>
  <c r="H21" i="1"/>
  <c r="D23" i="1"/>
  <c r="N12" i="7"/>
  <c r="N11" i="7"/>
  <c r="N10" i="7"/>
  <c r="N6" i="7"/>
  <c r="N7" i="7"/>
  <c r="N5" i="7"/>
  <c r="H15" i="1"/>
  <c r="I15" i="1" s="1"/>
  <c r="N14" i="7" l="1"/>
  <c r="G24" i="1" s="1"/>
  <c r="H24" i="1" s="1"/>
  <c r="N9" i="7"/>
  <c r="G23" i="1" s="1"/>
  <c r="H23" i="1" s="1"/>
  <c r="I23" i="1" s="1"/>
  <c r="N4" i="7"/>
  <c r="G22" i="1" s="1"/>
  <c r="H22" i="1" s="1"/>
  <c r="I22" i="1" s="1"/>
  <c r="A3" i="1" l="1"/>
  <c r="A2" i="4" l="1"/>
  <c r="B10" i="4" l="1"/>
  <c r="H11" i="1"/>
  <c r="I11" i="1" s="1"/>
  <c r="H10" i="1"/>
  <c r="I10" i="1" s="1"/>
  <c r="H9" i="1"/>
  <c r="I9" i="1" s="1"/>
  <c r="I12" i="1" l="1"/>
  <c r="H18" i="1"/>
  <c r="I18" i="1" s="1"/>
  <c r="C10" i="4" s="1"/>
  <c r="I16" i="1"/>
  <c r="C8" i="4" s="1"/>
  <c r="E8" i="4" s="1"/>
  <c r="C6" i="4" l="1"/>
  <c r="E6" i="4" l="1"/>
  <c r="F6" i="4" s="1"/>
  <c r="C13" i="4"/>
  <c r="D6" i="4" s="1"/>
  <c r="E10" i="4"/>
  <c r="F10" i="4" l="1"/>
  <c r="B8" i="4"/>
  <c r="B6" i="4" l="1"/>
  <c r="E13" i="4" l="1"/>
  <c r="D10" i="4" l="1"/>
  <c r="D8" i="4"/>
  <c r="F13" i="4" l="1"/>
</calcChain>
</file>

<file path=xl/sharedStrings.xml><?xml version="1.0" encoding="utf-8"?>
<sst xmlns="http://schemas.openxmlformats.org/spreadsheetml/2006/main" count="271" uniqueCount="144">
  <si>
    <t>FOLHA Nº:</t>
  </si>
  <si>
    <t>(    )</t>
  </si>
  <si>
    <t>DIRETA</t>
  </si>
  <si>
    <t>( x )</t>
  </si>
  <si>
    <t>INDIRETA</t>
  </si>
  <si>
    <t>BDI</t>
  </si>
  <si>
    <t>ITEM</t>
  </si>
  <si>
    <t>FONTE</t>
  </si>
  <si>
    <t>CÓDIGO</t>
  </si>
  <si>
    <t>DESCRIÇÃO</t>
  </si>
  <si>
    <t>UNID</t>
  </si>
  <si>
    <t>QUANT</t>
  </si>
  <si>
    <t>PREÇO UNITÁRIO S/ BDI</t>
  </si>
  <si>
    <t>PREÇO UNITÁRIO C/ BDI</t>
  </si>
  <si>
    <t>PREÇO TOTAL</t>
  </si>
  <si>
    <t>1</t>
  </si>
  <si>
    <t>1.2</t>
  </si>
  <si>
    <t>K</t>
  </si>
  <si>
    <t>M²</t>
  </si>
  <si>
    <t>M</t>
  </si>
  <si>
    <t>2</t>
  </si>
  <si>
    <t>2.1</t>
  </si>
  <si>
    <t>ETAPAS</t>
  </si>
  <si>
    <t>Valor Total</t>
  </si>
  <si>
    <t>Mês 1</t>
  </si>
  <si>
    <t>Mês 2</t>
  </si>
  <si>
    <t>TOTAL</t>
  </si>
  <si>
    <t>-</t>
  </si>
  <si>
    <r>
      <t>Assinatura</t>
    </r>
    <r>
      <rPr>
        <sz val="10"/>
        <rFont val="Calibri"/>
        <family val="2"/>
        <scheme val="minor"/>
      </rPr>
      <t xml:space="preserve">: </t>
    </r>
  </si>
  <si>
    <t>PLANILHA ORÇAMENTARIA</t>
  </si>
  <si>
    <t>FORMA DE EXECUÇÃO: INDIRETA</t>
  </si>
  <si>
    <t>2.2</t>
  </si>
  <si>
    <t xml:space="preserve">FONTE </t>
  </si>
  <si>
    <t xml:space="preserve">CODIGO </t>
  </si>
  <si>
    <t>MÊS</t>
  </si>
  <si>
    <t>ENCARREGADO GERAL DE OBRAS COM ENCARGOS COMPLEMENTARES</t>
  </si>
  <si>
    <t>% Etapa</t>
  </si>
  <si>
    <t>1.1</t>
  </si>
  <si>
    <t>SINAPI</t>
  </si>
  <si>
    <t xml:space="preserve">PLACA DE OBRA (PARA CONSTRUCAO CIVIL) EM CHAPA GALVANIZADA *N. 22*, ADESIVADA, DE *2,4 X 1,2* M (SEM POSTES PARA FIXACAO)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</si>
  <si>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ENGENHEIRO CIVIL DE OBRA JUNIOR COM ENCARGOS COMPLEMENTARES</t>
  </si>
  <si>
    <t>H</t>
  </si>
  <si>
    <t>1.3</t>
  </si>
  <si>
    <t>ADIMINISTRAÇÃO</t>
  </si>
  <si>
    <t>SERVIÇOS INICIAIS</t>
  </si>
  <si>
    <t>M2</t>
  </si>
  <si>
    <t>SERVIÇOS COMPLEMENTARES</t>
  </si>
  <si>
    <t xml:space="preserve">PRAZO DE EXECUÇÃO: 90 DIAS </t>
  </si>
  <si>
    <t>3</t>
  </si>
  <si>
    <t>ASSENTAMENTO DE GUIA (MEIO-FIO) EM TRECHO RETO, CONFECCIONADA EM CONCRETO PRÉ-FABRICADO, DIMENSÕES 39X6,5X6,5X19 CM (COMPRIMENTO X BASE INFERIOR X BASE SUPERIOR X ALTURA), PARA DELIMITAÇÃO DE JARDINS, PRAÇAS OU PASSEIOS. AF_01/2024 (INTERNO E EXTERNO)</t>
  </si>
  <si>
    <t>EXECUÇÃO DE PASSEIO (CALÇADA) OU PISO DE CONCRETO COM CONCRETO MOLDADO IN LOCO, FEITO EM OBRA, ACABAMENTO CONVENCIONAL, ESPESSURA 6 CM, ARMADO. AF_08/2022</t>
  </si>
  <si>
    <t>3.1</t>
  </si>
  <si>
    <t>3.2</t>
  </si>
  <si>
    <t>3.3</t>
  </si>
  <si>
    <t>3.4</t>
  </si>
  <si>
    <t>3.5</t>
  </si>
  <si>
    <t>RAMPA DE ACESSIBILIDADE EM CONCRETO MOLDADO IN LOCO, EM CALÇADA PRÉ EXISTENTE COM LARGURA MENOR À 3,00 M, FCK 25MPA, COM PISO PODOTÁTIL. AF_03/2024</t>
  </si>
  <si>
    <t>3.6</t>
  </si>
  <si>
    <t>REFORMA-PRAÇAS</t>
  </si>
  <si>
    <t xml:space="preserve">LOCAL: </t>
  </si>
  <si>
    <t>DATA: 28/11/2024</t>
  </si>
  <si>
    <t>COTAÇÕES</t>
  </si>
  <si>
    <t>EMPRESAS</t>
  </si>
  <si>
    <t>CNPJ</t>
  </si>
  <si>
    <t>EMPRESA</t>
  </si>
  <si>
    <t>FONE</t>
  </si>
  <si>
    <t>CONTATO</t>
  </si>
  <si>
    <t>ITENS</t>
  </si>
  <si>
    <t>CÓDIGO/DATA COTAÇÃO</t>
  </si>
  <si>
    <t>DESCRIÇÃO/EMPRESA</t>
  </si>
  <si>
    <t>UNIDADE</t>
  </si>
  <si>
    <t>PREÇO/MEDIANA</t>
  </si>
  <si>
    <t>COTAÇÃO 01</t>
  </si>
  <si>
    <t>m³</t>
  </si>
  <si>
    <t>NOME COMPOSIÇÃO/ CÓDIGO SINAPI-SETOP</t>
  </si>
  <si>
    <t>QUANTIDADE</t>
  </si>
  <si>
    <t>PREÇO UNITÁRIO</t>
  </si>
  <si>
    <t>COMPOSIÇÃO 01</t>
  </si>
  <si>
    <t>KG</t>
  </si>
  <si>
    <t>COMPOSIÇÃO 02</t>
  </si>
  <si>
    <t>COMPOSIÇÃO 03</t>
  </si>
  <si>
    <t>SUDECAP</t>
  </si>
  <si>
    <t>03.01.01</t>
  </si>
  <si>
    <t xml:space="preserve"> CAPINA MANUAL DE TERRENO </t>
  </si>
  <si>
    <t>TABELA:  SINAPI 10/2024- SUDECAP- JULHO 2024</t>
  </si>
  <si>
    <t>ED-51123</t>
  </si>
  <si>
    <t>SETOP</t>
  </si>
  <si>
    <t>REGULARIZAÇÃO MANUAL E COMPACTAÇÃO MECANIZADA DE
TERRENO COM PLACA VIBRATÓRIA, EXCLUSIVE DESMATAMENTO,
 DESTOCAMENTO, LIMPEZA/ROÇADA DO TERRENO</t>
  </si>
  <si>
    <t xml:space="preserve"> PLANTIO DE GRAMA ESMERALDA OU SÃO CARLOS OU CURITIBANA, EM PLACAS. AF_ 07/2024</t>
  </si>
  <si>
    <t>PLANTIO MUDA DE ARBUSTO FLORIFERO, CLUSIA/GARDENIA/MOREIA BRANCA/ AZALEIA
EQUIVALENTE DA REGIAO, H= *50 A 70* CM</t>
  </si>
  <si>
    <t>UM</t>
  </si>
  <si>
    <t>SINAPI - I
10826</t>
  </si>
  <si>
    <t>MUDA DE ARBUSTO FLORIFERO, CLUSIA/GARDENIA/MOREIA BRANCA/ AZALEIA OU 
EQUIVALENTE DA REGIAO, H= *50 A 70* CM</t>
  </si>
  <si>
    <t>SINAPI - I
44503</t>
  </si>
  <si>
    <t xml:space="preserve">JARDINEIRO (HORISTA) </t>
  </si>
  <si>
    <t>UNID.</t>
  </si>
  <si>
    <t>SINAPI - I
38125</t>
  </si>
  <si>
    <t>FERTILIZANTE ORGANICO COMPOSTO, CLASSE A KG CR 1,71</t>
  </si>
  <si>
    <t>ITEM 01</t>
  </si>
  <si>
    <t>00038641 MUDA DE PALMEIRA ARECA, H= *1,50* M UN CR 150,86</t>
  </si>
  <si>
    <t>SINAPI - I
3864</t>
  </si>
  <si>
    <t xml:space="preserve">PLANTIO MUDA DE PALMEIRA ARECA, H= *1,50* M </t>
  </si>
  <si>
    <t>COMPOSIÇÃO</t>
  </si>
  <si>
    <t>27.704.257/0001-80</t>
  </si>
  <si>
    <t>CONSTRUCIVIL COMERCIO E REPRESENTAÇÃO LTDA</t>
  </si>
  <si>
    <t>(041) 3015-2112</t>
  </si>
  <si>
    <t>vendas@lazerecasa.com.br</t>
  </si>
  <si>
    <t>05.168.674/0001-13</t>
  </si>
  <si>
    <t>DISBRAPLAC LTDA</t>
  </si>
  <si>
    <t>LICITANET</t>
  </si>
  <si>
    <t>39.231.625/0001-08</t>
  </si>
  <si>
    <t>ECOPLAYGRAOUND</t>
  </si>
  <si>
    <t>www.ecopalyground.com.br</t>
  </si>
  <si>
    <t>(011) 4181-1103</t>
  </si>
  <si>
    <t>unid.</t>
  </si>
  <si>
    <t xml:space="preserve">Banco Jardim 3 lugares 150cm com encosto - Madeira Plástica Ipê
Banco ecológico em madeira plástica, fabricado através de polímeros reciclados. </t>
  </si>
  <si>
    <t>Banco Jardim 3 lugares 150cm com encosto - Madeira Plástica Ipê
Banco ecológico em madeira plástica, fabricado através de polímeros reciclados. A estrutura do banco é composta por 3 pés em formato "h" com largura de 55mm e espessura de 4mm, fabricados em polipropileno injetado, na cor preta. Quatro unidades de tábuas em madeira plástica com dimensão de 150x40x1500mm, na cor ipê, fixadas aos pés a partir de 4 travas, 32 parafusos com porcas e arruelas. Entregue em um kit contendo 4 tábuas, 3 pés, 32 parafusos, 32 porcas, 32 arruelas. Acompanha manual de montagem. Acompanha chave plástica para aperto.</t>
  </si>
  <si>
    <t>SUBTOTAL</t>
  </si>
  <si>
    <t>SINAPI- 94992</t>
  </si>
  <si>
    <t>SINAPI- I 4750</t>
  </si>
  <si>
    <t xml:space="preserve"> PEDREIRO (HORISTA)</t>
  </si>
  <si>
    <t>SINAPI-I 6111</t>
  </si>
  <si>
    <t xml:space="preserve">SERVENTE DE OBRAS (HORISTA) </t>
  </si>
  <si>
    <t xml:space="preserve">INSTALAÇÃO E FORNECIMENTO DE BANCO DE JARDIM COM ENCOSTO- MADEIRA ECOLOGICA - 150 CM </t>
  </si>
  <si>
    <t>MEMORIA DE CÁLCULO</t>
  </si>
  <si>
    <t>01</t>
  </si>
  <si>
    <t>02</t>
  </si>
  <si>
    <t>03</t>
  </si>
  <si>
    <t xml:space="preserve">PRAZO DE EXECUÇÃO: 60 DIAS </t>
  </si>
  <si>
    <t>base de calculo AUTOCAD(515,98)</t>
  </si>
  <si>
    <t>base da calculo AUTOCAD(82,39)</t>
  </si>
  <si>
    <t>Praça Rua Antonio de Angelis lada da rua Carlos Alberto Borges</t>
  </si>
  <si>
    <t>base de calculo AUTOCAD(117,67)Praça rua Antonio de Angelis</t>
  </si>
  <si>
    <t>Praça da rua Antonio de Angelis frente com rua Monte Castelo</t>
  </si>
  <si>
    <t>base de calculo AUTOCAD (515,98)</t>
  </si>
  <si>
    <t>conforme projeto</t>
  </si>
  <si>
    <t xml:space="preserve">M2    </t>
  </si>
  <si>
    <t>3.7</t>
  </si>
  <si>
    <t>ED-50437</t>
  </si>
  <si>
    <t>PLANTIO DE GRAMA ESMERALDA EM PLACAS, INCLUSIVE TERRA VEGETAL E CONSERVAÇÃO POR TRINTA (30) DIAS</t>
  </si>
  <si>
    <t>LOCAL: PRAÇA DA MATRIZ, PRAÇA DO QUARTEL.</t>
  </si>
  <si>
    <t>COMPOSIÇÕESA1:O18</t>
  </si>
  <si>
    <t>F</t>
  </si>
  <si>
    <t>REFORMA- PRAÇAS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</si>
</sst>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R$&quot;\ #,##0.00;[Red]\-&quot;R$&quot;\ #,##0.00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3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D8D8D8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10000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sz val="7"/>
      <color rgb="FF010000"/>
      <name val="Calibri"/>
      <family val="2"/>
      <scheme val="minor"/>
    </font>
    <font>
      <sz val="8"/>
      <name val="Calibri"/>
      <family val="2"/>
    </font>
    <font>
      <b/>
      <sz val="8"/>
      <color rgb="FF010000"/>
      <name val="Calibri"/>
      <family val="2"/>
      <scheme val="minor"/>
    </font>
    <font>
      <sz val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7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FFF00"/>
      </patternFill>
    </fill>
    <fill>
      <patternFill patternType="solid">
        <fgColor theme="0" tint="-0.34998626667073579"/>
        <bgColor rgb="FFD8D8D8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43" fontId="2" fillId="0" borderId="1" applyFont="0" applyFill="0" applyBorder="0" applyAlignment="0" applyProtection="0"/>
    <xf numFmtId="0" fontId="27" fillId="0" borderId="1" applyNumberFormat="0" applyFill="0" applyBorder="0" applyAlignment="0" applyProtection="0"/>
    <xf numFmtId="0" fontId="2" fillId="0" borderId="1"/>
    <xf numFmtId="43" fontId="2" fillId="0" borderId="1" applyFont="0" applyFill="0" applyBorder="0" applyAlignment="0" applyProtection="0"/>
  </cellStyleXfs>
  <cellXfs count="24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10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10" fontId="7" fillId="0" borderId="0" xfId="0" applyNumberFormat="1" applyFont="1" applyAlignment="1">
      <alignment vertical="center"/>
    </xf>
    <xf numFmtId="4" fontId="7" fillId="0" borderId="0" xfId="0" quotePrefix="1" applyNumberFormat="1" applyFont="1" applyAlignment="1">
      <alignment vertical="center"/>
    </xf>
    <xf numFmtId="10" fontId="7" fillId="5" borderId="1" xfId="0" applyNumberFormat="1" applyFont="1" applyFill="1" applyBorder="1" applyAlignment="1">
      <alignment vertical="center"/>
    </xf>
    <xf numFmtId="0" fontId="14" fillId="9" borderId="2" xfId="0" applyFont="1" applyFill="1" applyBorder="1" applyAlignment="1">
      <alignment horizontal="center" vertical="center"/>
    </xf>
    <xf numFmtId="43" fontId="14" fillId="9" borderId="2" xfId="1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3" fontId="14" fillId="3" borderId="2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5" fontId="7" fillId="0" borderId="0" xfId="0" applyNumberFormat="1" applyFont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165" fontId="6" fillId="7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17" fillId="0" borderId="2" xfId="0" applyFont="1" applyBorder="1" applyAlignment="1">
      <alignment wrapText="1"/>
    </xf>
    <xf numFmtId="49" fontId="15" fillId="4" borderId="2" xfId="0" applyNumberFormat="1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/>
    </xf>
    <xf numFmtId="0" fontId="19" fillId="8" borderId="2" xfId="0" applyFont="1" applyFill="1" applyBorder="1" applyAlignment="1">
      <alignment horizontal="center" vertical="center" wrapText="1"/>
    </xf>
    <xf numFmtId="49" fontId="19" fillId="6" borderId="2" xfId="0" applyNumberFormat="1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/>
    </xf>
    <xf numFmtId="164" fontId="19" fillId="6" borderId="2" xfId="0" applyNumberFormat="1" applyFont="1" applyFill="1" applyBorder="1" applyAlignment="1">
      <alignment horizontal="center" vertical="center"/>
    </xf>
    <xf numFmtId="4" fontId="19" fillId="6" borderId="2" xfId="0" applyNumberFormat="1" applyFont="1" applyFill="1" applyBorder="1" applyAlignment="1">
      <alignment horizontal="center" vertical="center" wrapText="1"/>
    </xf>
    <xf numFmtId="165" fontId="19" fillId="6" borderId="2" xfId="0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wrapText="1"/>
    </xf>
    <xf numFmtId="49" fontId="20" fillId="4" borderId="2" xfId="0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165" fontId="20" fillId="11" borderId="2" xfId="0" applyNumberFormat="1" applyFont="1" applyFill="1" applyBorder="1" applyAlignment="1">
      <alignment horizontal="center" vertical="center" wrapText="1"/>
    </xf>
    <xf numFmtId="165" fontId="20" fillId="2" borderId="2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5" fontId="10" fillId="0" borderId="2" xfId="1" applyNumberFormat="1" applyFont="1" applyBorder="1" applyAlignment="1">
      <alignment horizontal="center" vertical="center" wrapText="1"/>
    </xf>
    <xf numFmtId="10" fontId="10" fillId="0" borderId="2" xfId="2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24" fillId="0" borderId="2" xfId="0" applyFont="1" applyBorder="1" applyAlignment="1">
      <alignment wrapText="1"/>
    </xf>
    <xf numFmtId="4" fontId="24" fillId="0" borderId="2" xfId="0" applyNumberFormat="1" applyFont="1" applyBorder="1" applyAlignment="1">
      <alignment horizontal="center"/>
    </xf>
    <xf numFmtId="49" fontId="20" fillId="12" borderId="2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/>
    </xf>
    <xf numFmtId="0" fontId="22" fillId="3" borderId="2" xfId="0" applyFont="1" applyFill="1" applyBorder="1"/>
    <xf numFmtId="0" fontId="22" fillId="3" borderId="2" xfId="0" applyFont="1" applyFill="1" applyBorder="1" applyAlignment="1">
      <alignment horizontal="center" vertical="center"/>
    </xf>
    <xf numFmtId="165" fontId="20" fillId="3" borderId="2" xfId="0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wrapText="1"/>
    </xf>
    <xf numFmtId="0" fontId="17" fillId="0" borderId="2" xfId="0" applyFont="1" applyBorder="1"/>
    <xf numFmtId="0" fontId="16" fillId="12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6" fillId="14" borderId="2" xfId="0" applyFont="1" applyFill="1" applyBorder="1" applyAlignment="1">
      <alignment horizontal="center" vertical="center" wrapText="1"/>
    </xf>
    <xf numFmtId="4" fontId="15" fillId="14" borderId="2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165" fontId="15" fillId="14" borderId="2" xfId="0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10" fontId="21" fillId="0" borderId="2" xfId="0" applyNumberFormat="1" applyFont="1" applyBorder="1" applyAlignment="1">
      <alignment horizontal="center" vertical="center"/>
    </xf>
    <xf numFmtId="49" fontId="15" fillId="12" borderId="2" xfId="0" applyNumberFormat="1" applyFont="1" applyFill="1" applyBorder="1" applyAlignment="1">
      <alignment horizontal="center" vertical="center" wrapText="1"/>
    </xf>
    <xf numFmtId="165" fontId="19" fillId="11" borderId="2" xfId="0" applyNumberFormat="1" applyFont="1" applyFill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65" fontId="24" fillId="0" borderId="2" xfId="0" applyNumberFormat="1" applyFont="1" applyBorder="1" applyAlignment="1">
      <alignment horizontal="center"/>
    </xf>
    <xf numFmtId="165" fontId="22" fillId="0" borderId="2" xfId="0" applyNumberFormat="1" applyFont="1" applyBorder="1" applyAlignment="1">
      <alignment horizontal="center"/>
    </xf>
    <xf numFmtId="49" fontId="20" fillId="4" borderId="2" xfId="0" applyNumberFormat="1" applyFont="1" applyFill="1" applyBorder="1" applyAlignment="1">
      <alignment wrapText="1"/>
    </xf>
    <xf numFmtId="0" fontId="20" fillId="4" borderId="2" xfId="0" applyFont="1" applyFill="1" applyBorder="1" applyAlignment="1">
      <alignment wrapText="1"/>
    </xf>
    <xf numFmtId="0" fontId="20" fillId="2" borderId="2" xfId="0" applyFont="1" applyFill="1" applyBorder="1" applyAlignment="1">
      <alignment wrapText="1"/>
    </xf>
    <xf numFmtId="4" fontId="20" fillId="10" borderId="2" xfId="0" applyNumberFormat="1" applyFont="1" applyFill="1" applyBorder="1" applyAlignment="1">
      <alignment horizontal="center"/>
    </xf>
    <xf numFmtId="165" fontId="20" fillId="4" borderId="2" xfId="0" applyNumberFormat="1" applyFont="1" applyFill="1" applyBorder="1" applyAlignment="1">
      <alignment horizontal="center" wrapText="1"/>
    </xf>
    <xf numFmtId="165" fontId="20" fillId="2" borderId="2" xfId="0" applyNumberFormat="1" applyFont="1" applyFill="1" applyBorder="1" applyAlignment="1">
      <alignment horizontal="center" wrapText="1"/>
    </xf>
    <xf numFmtId="0" fontId="23" fillId="0" borderId="2" xfId="0" applyFont="1" applyBorder="1" applyAlignment="1">
      <alignment horizontal="left" wrapText="1"/>
    </xf>
    <xf numFmtId="49" fontId="20" fillId="4" borderId="2" xfId="0" applyNumberFormat="1" applyFont="1" applyFill="1" applyBorder="1" applyAlignment="1">
      <alignment horizontal="center" wrapText="1"/>
    </xf>
    <xf numFmtId="0" fontId="20" fillId="4" borderId="2" xfId="0" applyFont="1" applyFill="1" applyBorder="1" applyAlignment="1">
      <alignment horizontal="center" wrapText="1"/>
    </xf>
    <xf numFmtId="0" fontId="22" fillId="0" borderId="2" xfId="0" applyFont="1" applyBorder="1" applyAlignment="1"/>
    <xf numFmtId="0" fontId="20" fillId="2" borderId="2" xfId="0" applyFont="1" applyFill="1" applyBorder="1" applyAlignment="1">
      <alignment horizontal="center" wrapText="1"/>
    </xf>
    <xf numFmtId="4" fontId="19" fillId="10" borderId="2" xfId="0" applyNumberFormat="1" applyFont="1" applyFill="1" applyBorder="1" applyAlignment="1">
      <alignment horizontal="center"/>
    </xf>
    <xf numFmtId="165" fontId="19" fillId="4" borderId="2" xfId="0" applyNumberFormat="1" applyFont="1" applyFill="1" applyBorder="1" applyAlignment="1">
      <alignment horizontal="center" wrapText="1"/>
    </xf>
    <xf numFmtId="165" fontId="19" fillId="2" borderId="2" xfId="0" applyNumberFormat="1" applyFont="1" applyFill="1" applyBorder="1" applyAlignment="1">
      <alignment horizontal="center" wrapText="1"/>
    </xf>
    <xf numFmtId="49" fontId="19" fillId="6" borderId="2" xfId="0" applyNumberFormat="1" applyFont="1" applyFill="1" applyBorder="1" applyAlignment="1">
      <alignment horizontal="center" wrapText="1"/>
    </xf>
    <xf numFmtId="0" fontId="19" fillId="8" borderId="2" xfId="0" applyFont="1" applyFill="1" applyBorder="1" applyAlignment="1">
      <alignment horizontal="center"/>
    </xf>
    <xf numFmtId="165" fontId="19" fillId="8" borderId="2" xfId="0" applyNumberFormat="1" applyFont="1" applyFill="1" applyBorder="1" applyAlignment="1">
      <alignment horizontal="center" wrapText="1"/>
    </xf>
    <xf numFmtId="49" fontId="19" fillId="4" borderId="2" xfId="0" applyNumberFormat="1" applyFont="1" applyFill="1" applyBorder="1" applyAlignment="1">
      <alignment horizontal="center" wrapText="1"/>
    </xf>
    <xf numFmtId="165" fontId="20" fillId="11" borderId="2" xfId="0" applyNumberFormat="1" applyFont="1" applyFill="1" applyBorder="1" applyAlignment="1">
      <alignment horizontal="center" wrapText="1"/>
    </xf>
    <xf numFmtId="0" fontId="19" fillId="8" borderId="2" xfId="0" applyFont="1" applyFill="1" applyBorder="1" applyAlignment="1">
      <alignment horizontal="center" wrapText="1"/>
    </xf>
    <xf numFmtId="0" fontId="2" fillId="0" borderId="19" xfId="8" applyFont="1" applyFill="1" applyBorder="1" applyAlignment="1">
      <alignment horizontal="center" vertical="center"/>
    </xf>
    <xf numFmtId="0" fontId="6" fillId="3" borderId="19" xfId="8" applyFont="1" applyFill="1" applyBorder="1" applyAlignment="1">
      <alignment horizontal="center" vertical="center" wrapText="1"/>
    </xf>
    <xf numFmtId="0" fontId="6" fillId="3" borderId="21" xfId="8" applyFont="1" applyFill="1" applyBorder="1" applyAlignment="1">
      <alignment horizontal="center" vertical="center"/>
    </xf>
    <xf numFmtId="0" fontId="6" fillId="3" borderId="19" xfId="8" applyFont="1" applyFill="1" applyBorder="1" applyAlignment="1">
      <alignment horizontal="center" vertical="center"/>
    </xf>
    <xf numFmtId="0" fontId="28" fillId="13" borderId="21" xfId="8" applyFont="1" applyFill="1" applyBorder="1" applyAlignment="1">
      <alignment horizontal="center" wrapText="1"/>
    </xf>
    <xf numFmtId="0" fontId="2" fillId="13" borderId="21" xfId="8" applyFont="1" applyFill="1" applyBorder="1" applyAlignment="1">
      <alignment horizontal="center" vertical="center"/>
    </xf>
    <xf numFmtId="0" fontId="2" fillId="0" borderId="19" xfId="8" applyBorder="1" applyAlignment="1">
      <alignment horizontal="center" vertical="center"/>
    </xf>
    <xf numFmtId="0" fontId="2" fillId="0" borderId="19" xfId="8" applyFont="1" applyBorder="1" applyAlignment="1">
      <alignment horizontal="center" vertical="center"/>
    </xf>
    <xf numFmtId="165" fontId="2" fillId="0" borderId="19" xfId="8" applyNumberFormat="1" applyFont="1" applyBorder="1" applyAlignment="1">
      <alignment horizontal="center" vertical="center"/>
    </xf>
    <xf numFmtId="0" fontId="28" fillId="13" borderId="22" xfId="8" applyFont="1" applyFill="1" applyBorder="1" applyAlignment="1">
      <alignment horizontal="center" vertical="center"/>
    </xf>
    <xf numFmtId="0" fontId="29" fillId="13" borderId="19" xfId="8" applyFont="1" applyFill="1" applyBorder="1" applyAlignment="1">
      <alignment horizontal="center" vertical="center"/>
    </xf>
    <xf numFmtId="0" fontId="2" fillId="0" borderId="19" xfId="8" applyFill="1" applyBorder="1" applyAlignment="1">
      <alignment horizontal="center" vertical="center"/>
    </xf>
    <xf numFmtId="165" fontId="2" fillId="0" borderId="19" xfId="8" applyNumberFormat="1" applyFont="1" applyFill="1" applyBorder="1" applyAlignment="1">
      <alignment horizontal="center" vertical="center"/>
    </xf>
    <xf numFmtId="0" fontId="29" fillId="13" borderId="19" xfId="8" applyFont="1" applyFill="1" applyBorder="1" applyAlignment="1">
      <alignment vertical="center"/>
    </xf>
    <xf numFmtId="0" fontId="24" fillId="0" borderId="2" xfId="0" applyNumberFormat="1" applyFont="1" applyBorder="1" applyAlignment="1">
      <alignment horizontal="center"/>
    </xf>
    <xf numFmtId="0" fontId="17" fillId="0" borderId="2" xfId="0" applyNumberFormat="1" applyFont="1" applyBorder="1" applyAlignment="1">
      <alignment horizontal="center"/>
    </xf>
    <xf numFmtId="0" fontId="20" fillId="0" borderId="2" xfId="0" applyFont="1" applyBorder="1" applyAlignment="1"/>
    <xf numFmtId="0" fontId="19" fillId="0" borderId="2" xfId="0" applyFont="1" applyBorder="1" applyAlignment="1"/>
    <xf numFmtId="49" fontId="24" fillId="0" borderId="2" xfId="0" applyNumberFormat="1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6" fillId="8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165" fontId="15" fillId="7" borderId="2" xfId="0" applyNumberFormat="1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  <xf numFmtId="0" fontId="25" fillId="11" borderId="2" xfId="0" applyFont="1" applyFill="1" applyBorder="1" applyAlignment="1">
      <alignment horizontal="center" vertical="center" wrapText="1"/>
    </xf>
    <xf numFmtId="4" fontId="15" fillId="10" borderId="2" xfId="0" applyNumberFormat="1" applyFont="1" applyFill="1" applyBorder="1" applyAlignment="1">
      <alignment horizontal="center" vertical="center"/>
    </xf>
    <xf numFmtId="0" fontId="17" fillId="11" borderId="2" xfId="0" applyFont="1" applyFill="1" applyBorder="1" applyAlignment="1">
      <alignment horizontal="center" vertical="center"/>
    </xf>
    <xf numFmtId="165" fontId="15" fillId="10" borderId="2" xfId="0" applyNumberFormat="1" applyFont="1" applyFill="1" applyBorder="1" applyAlignment="1">
      <alignment horizontal="center" vertical="center" wrapText="1"/>
    </xf>
    <xf numFmtId="165" fontId="19" fillId="11" borderId="2" xfId="0" applyNumberFormat="1" applyFont="1" applyFill="1" applyBorder="1" applyAlignment="1">
      <alignment horizontal="center" wrapText="1"/>
    </xf>
    <xf numFmtId="165" fontId="20" fillId="0" borderId="2" xfId="0" applyNumberFormat="1" applyFont="1" applyBorder="1" applyAlignment="1">
      <alignment horizontal="center"/>
    </xf>
    <xf numFmtId="2" fontId="24" fillId="0" borderId="2" xfId="0" applyNumberFormat="1" applyFont="1" applyBorder="1" applyAlignment="1">
      <alignment horizontal="center"/>
    </xf>
    <xf numFmtId="0" fontId="19" fillId="6" borderId="10" xfId="0" quotePrefix="1" applyFont="1" applyFill="1" applyBorder="1" applyAlignment="1">
      <alignment horizontal="center" vertical="center" wrapText="1"/>
    </xf>
    <xf numFmtId="0" fontId="20" fillId="8" borderId="11" xfId="0" applyFont="1" applyFill="1" applyBorder="1" applyAlignment="1">
      <alignment wrapText="1"/>
    </xf>
    <xf numFmtId="0" fontId="20" fillId="8" borderId="12" xfId="0" applyFont="1" applyFill="1" applyBorder="1" applyAlignment="1">
      <alignment wrapText="1"/>
    </xf>
    <xf numFmtId="0" fontId="21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2" fontId="19" fillId="0" borderId="2" xfId="0" applyNumberFormat="1" applyFont="1" applyBorder="1" applyAlignment="1">
      <alignment horizontal="center" vertical="center"/>
    </xf>
    <xf numFmtId="0" fontId="20" fillId="0" borderId="2" xfId="0" applyFont="1" applyBorder="1"/>
    <xf numFmtId="0" fontId="21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30" fillId="0" borderId="2" xfId="0" applyFont="1" applyBorder="1"/>
    <xf numFmtId="0" fontId="19" fillId="0" borderId="2" xfId="0" applyFont="1" applyBorder="1"/>
    <xf numFmtId="0" fontId="21" fillId="0" borderId="2" xfId="0" applyFont="1" applyBorder="1" applyAlignment="1">
      <alignment horizontal="left" vertical="center" wrapText="1"/>
    </xf>
    <xf numFmtId="165" fontId="2" fillId="0" borderId="20" xfId="8" applyNumberFormat="1" applyFont="1" applyBorder="1" applyAlignment="1">
      <alignment horizontal="center" vertical="center"/>
    </xf>
    <xf numFmtId="165" fontId="2" fillId="0" borderId="21" xfId="8" applyNumberFormat="1" applyFont="1" applyBorder="1" applyAlignment="1">
      <alignment horizontal="center" vertical="center"/>
    </xf>
    <xf numFmtId="0" fontId="2" fillId="0" borderId="22" xfId="8" applyFont="1" applyBorder="1" applyAlignment="1">
      <alignment horizontal="center" wrapText="1"/>
    </xf>
    <xf numFmtId="0" fontId="2" fillId="0" borderId="21" xfId="8" applyBorder="1" applyAlignment="1">
      <alignment horizontal="center"/>
    </xf>
    <xf numFmtId="0" fontId="28" fillId="0" borderId="22" xfId="8" applyFont="1" applyBorder="1" applyAlignment="1">
      <alignment horizontal="left" wrapText="1"/>
    </xf>
    <xf numFmtId="0" fontId="28" fillId="0" borderId="20" xfId="8" applyFont="1" applyBorder="1" applyAlignment="1">
      <alignment horizontal="left" wrapText="1"/>
    </xf>
    <xf numFmtId="0" fontId="28" fillId="0" borderId="21" xfId="8" applyFont="1" applyBorder="1" applyAlignment="1">
      <alignment horizontal="left" wrapText="1"/>
    </xf>
    <xf numFmtId="0" fontId="2" fillId="0" borderId="19" xfId="8" applyFont="1" applyBorder="1" applyAlignment="1">
      <alignment horizontal="left" wrapText="1"/>
    </xf>
    <xf numFmtId="0" fontId="2" fillId="0" borderId="19" xfId="8" applyBorder="1" applyAlignment="1">
      <alignment horizontal="left" wrapText="1"/>
    </xf>
    <xf numFmtId="0" fontId="2" fillId="0" borderId="19" xfId="8" applyFont="1" applyBorder="1" applyAlignment="1">
      <alignment horizontal="center" vertical="center" wrapText="1"/>
    </xf>
    <xf numFmtId="0" fontId="2" fillId="0" borderId="19" xfId="8" applyBorder="1" applyAlignment="1">
      <alignment horizontal="center" vertical="center"/>
    </xf>
    <xf numFmtId="165" fontId="2" fillId="0" borderId="19" xfId="8" applyNumberFormat="1" applyBorder="1" applyAlignment="1">
      <alignment horizontal="center" vertical="center"/>
    </xf>
    <xf numFmtId="0" fontId="2" fillId="15" borderId="19" xfId="8" applyFill="1" applyBorder="1" applyAlignment="1">
      <alignment horizontal="center"/>
    </xf>
    <xf numFmtId="0" fontId="29" fillId="13" borderId="22" xfId="8" applyFont="1" applyFill="1" applyBorder="1" applyAlignment="1">
      <alignment horizontal="center" vertical="center"/>
    </xf>
    <xf numFmtId="0" fontId="29" fillId="13" borderId="20" xfId="8" applyFont="1" applyFill="1" applyBorder="1" applyAlignment="1">
      <alignment horizontal="center" vertical="center"/>
    </xf>
    <xf numFmtId="0" fontId="29" fillId="13" borderId="22" xfId="8" applyFont="1" applyFill="1" applyBorder="1" applyAlignment="1">
      <alignment horizontal="center" vertical="center" wrapText="1"/>
    </xf>
    <xf numFmtId="0" fontId="29" fillId="13" borderId="20" xfId="8" applyFont="1" applyFill="1" applyBorder="1" applyAlignment="1">
      <alignment horizontal="center" vertical="center" wrapText="1"/>
    </xf>
    <xf numFmtId="0" fontId="29" fillId="13" borderId="21" xfId="8" applyFont="1" applyFill="1" applyBorder="1" applyAlignment="1">
      <alignment horizontal="center" vertical="center" wrapText="1"/>
    </xf>
    <xf numFmtId="165" fontId="6" fillId="16" borderId="22" xfId="8" applyNumberFormat="1" applyFont="1" applyFill="1" applyBorder="1" applyAlignment="1">
      <alignment horizontal="center" vertical="center"/>
    </xf>
    <xf numFmtId="0" fontId="6" fillId="16" borderId="21" xfId="8" applyFont="1" applyFill="1" applyBorder="1" applyAlignment="1">
      <alignment horizontal="center" vertical="center"/>
    </xf>
    <xf numFmtId="0" fontId="2" fillId="0" borderId="19" xfId="8" applyFont="1" applyBorder="1" applyAlignment="1">
      <alignment horizontal="left" vertical="center" wrapText="1"/>
    </xf>
    <xf numFmtId="0" fontId="2" fillId="0" borderId="19" xfId="8" applyBorder="1" applyAlignment="1">
      <alignment horizontal="left" vertical="center" wrapText="1"/>
    </xf>
    <xf numFmtId="0" fontId="2" fillId="0" borderId="21" xfId="8" applyFont="1" applyBorder="1" applyAlignment="1">
      <alignment horizontal="center" wrapText="1"/>
    </xf>
    <xf numFmtId="0" fontId="2" fillId="0" borderId="22" xfId="8" applyFont="1" applyBorder="1" applyAlignment="1">
      <alignment horizontal="left" vertical="center" wrapText="1"/>
    </xf>
    <xf numFmtId="0" fontId="2" fillId="0" borderId="20" xfId="8" applyFont="1" applyBorder="1" applyAlignment="1">
      <alignment horizontal="left" vertical="center" wrapText="1"/>
    </xf>
    <xf numFmtId="0" fontId="2" fillId="0" borderId="21" xfId="8" applyFont="1" applyBorder="1" applyAlignment="1">
      <alignment horizontal="left" vertical="center" wrapText="1"/>
    </xf>
    <xf numFmtId="165" fontId="2" fillId="0" borderId="22" xfId="8" applyNumberFormat="1" applyBorder="1" applyAlignment="1">
      <alignment horizontal="center" vertical="center"/>
    </xf>
    <xf numFmtId="165" fontId="2" fillId="0" borderId="21" xfId="8" applyNumberFormat="1" applyBorder="1" applyAlignment="1">
      <alignment horizontal="center" vertical="center"/>
    </xf>
    <xf numFmtId="0" fontId="6" fillId="8" borderId="15" xfId="8" applyFont="1" applyFill="1" applyBorder="1" applyAlignment="1">
      <alignment horizontal="center" vertical="center"/>
    </xf>
    <xf numFmtId="0" fontId="6" fillId="8" borderId="16" xfId="8" applyFont="1" applyFill="1" applyBorder="1" applyAlignment="1">
      <alignment horizontal="center" vertical="center"/>
    </xf>
    <xf numFmtId="0" fontId="6" fillId="8" borderId="13" xfId="8" applyFont="1" applyFill="1" applyBorder="1" applyAlignment="1">
      <alignment horizontal="center" vertical="center"/>
    </xf>
    <xf numFmtId="0" fontId="6" fillId="8" borderId="17" xfId="8" applyFont="1" applyFill="1" applyBorder="1" applyAlignment="1">
      <alignment horizontal="center" vertical="center"/>
    </xf>
    <xf numFmtId="0" fontId="6" fillId="8" borderId="18" xfId="8" applyFont="1" applyFill="1" applyBorder="1" applyAlignment="1">
      <alignment horizontal="center" vertical="center"/>
    </xf>
    <xf numFmtId="0" fontId="6" fillId="8" borderId="14" xfId="8" applyFont="1" applyFill="1" applyBorder="1" applyAlignment="1">
      <alignment horizontal="center" vertical="center"/>
    </xf>
    <xf numFmtId="0" fontId="6" fillId="3" borderId="22" xfId="8" applyFont="1" applyFill="1" applyBorder="1" applyAlignment="1">
      <alignment horizontal="center" vertical="center" wrapText="1"/>
    </xf>
    <xf numFmtId="0" fontId="6" fillId="3" borderId="21" xfId="8" applyFont="1" applyFill="1" applyBorder="1" applyAlignment="1">
      <alignment horizontal="center" vertical="center" wrapText="1"/>
    </xf>
    <xf numFmtId="0" fontId="29" fillId="13" borderId="22" xfId="8" applyFont="1" applyFill="1" applyBorder="1" applyAlignment="1">
      <alignment horizontal="center" wrapText="1"/>
    </xf>
    <xf numFmtId="0" fontId="29" fillId="13" borderId="20" xfId="8" applyFont="1" applyFill="1" applyBorder="1" applyAlignment="1">
      <alignment horizontal="center" wrapText="1"/>
    </xf>
    <xf numFmtId="0" fontId="29" fillId="13" borderId="21" xfId="8" applyFont="1" applyFill="1" applyBorder="1" applyAlignment="1">
      <alignment horizontal="center" wrapText="1"/>
    </xf>
    <xf numFmtId="0" fontId="6" fillId="3" borderId="22" xfId="8" applyFont="1" applyFill="1" applyBorder="1" applyAlignment="1">
      <alignment horizontal="center" vertical="center"/>
    </xf>
    <xf numFmtId="0" fontId="2" fillId="3" borderId="20" xfId="8" applyFill="1" applyBorder="1" applyAlignment="1">
      <alignment horizontal="center" vertical="center"/>
    </xf>
    <xf numFmtId="0" fontId="2" fillId="3" borderId="21" xfId="8" applyFill="1" applyBorder="1" applyAlignment="1">
      <alignment horizontal="center" vertical="center"/>
    </xf>
    <xf numFmtId="0" fontId="6" fillId="3" borderId="21" xfId="8" applyFont="1" applyFill="1" applyBorder="1" applyAlignment="1">
      <alignment horizontal="center" vertical="center"/>
    </xf>
    <xf numFmtId="14" fontId="2" fillId="0" borderId="19" xfId="3" applyNumberFormat="1" applyBorder="1" applyAlignment="1">
      <alignment horizontal="center" vertical="center"/>
    </xf>
    <xf numFmtId="0" fontId="2" fillId="0" borderId="19" xfId="3" applyBorder="1" applyAlignment="1">
      <alignment horizontal="center" vertical="center"/>
    </xf>
    <xf numFmtId="0" fontId="2" fillId="0" borderId="19" xfId="3" applyFont="1" applyBorder="1" applyAlignment="1">
      <alignment horizontal="center" vertical="center"/>
    </xf>
    <xf numFmtId="8" fontId="2" fillId="0" borderId="19" xfId="3" applyNumberFormat="1" applyBorder="1" applyAlignment="1">
      <alignment horizontal="center" vertical="center"/>
    </xf>
    <xf numFmtId="0" fontId="6" fillId="13" borderId="19" xfId="3" applyFont="1" applyFill="1" applyBorder="1" applyAlignment="1">
      <alignment horizontal="center" vertical="center"/>
    </xf>
    <xf numFmtId="0" fontId="6" fillId="13" borderId="19" xfId="3" applyFont="1" applyFill="1" applyBorder="1" applyAlignment="1">
      <alignment horizontal="center" vertical="center" wrapText="1"/>
    </xf>
    <xf numFmtId="8" fontId="2" fillId="13" borderId="19" xfId="3" applyNumberFormat="1" applyFill="1" applyBorder="1" applyAlignment="1">
      <alignment horizontal="center" vertical="center"/>
    </xf>
    <xf numFmtId="0" fontId="2" fillId="13" borderId="19" xfId="3" applyFill="1" applyBorder="1" applyAlignment="1">
      <alignment horizontal="center" vertical="center"/>
    </xf>
    <xf numFmtId="0" fontId="6" fillId="8" borderId="15" xfId="3" applyFont="1" applyFill="1" applyBorder="1" applyAlignment="1">
      <alignment horizontal="center" vertical="center"/>
    </xf>
    <xf numFmtId="0" fontId="6" fillId="8" borderId="16" xfId="3" applyFont="1" applyFill="1" applyBorder="1" applyAlignment="1">
      <alignment horizontal="center" vertical="center"/>
    </xf>
    <xf numFmtId="0" fontId="6" fillId="8" borderId="13" xfId="3" applyFont="1" applyFill="1" applyBorder="1" applyAlignment="1">
      <alignment horizontal="center" vertical="center"/>
    </xf>
    <xf numFmtId="0" fontId="6" fillId="8" borderId="17" xfId="3" applyFont="1" applyFill="1" applyBorder="1" applyAlignment="1">
      <alignment horizontal="center" vertical="center"/>
    </xf>
    <xf numFmtId="0" fontId="6" fillId="8" borderId="18" xfId="3" applyFont="1" applyFill="1" applyBorder="1" applyAlignment="1">
      <alignment horizontal="center" vertical="center"/>
    </xf>
    <xf numFmtId="0" fontId="6" fillId="8" borderId="14" xfId="3" applyFont="1" applyFill="1" applyBorder="1" applyAlignment="1">
      <alignment horizontal="center" vertical="center"/>
    </xf>
    <xf numFmtId="0" fontId="6" fillId="8" borderId="20" xfId="3" applyFont="1" applyFill="1" applyBorder="1" applyAlignment="1">
      <alignment horizontal="center" vertical="center"/>
    </xf>
    <xf numFmtId="0" fontId="6" fillId="13" borderId="22" xfId="3" applyFont="1" applyFill="1" applyBorder="1" applyAlignment="1">
      <alignment horizontal="center" vertical="center"/>
    </xf>
    <xf numFmtId="0" fontId="6" fillId="13" borderId="20" xfId="3" applyFont="1" applyFill="1" applyBorder="1" applyAlignment="1">
      <alignment horizontal="center" vertical="center"/>
    </xf>
    <xf numFmtId="0" fontId="6" fillId="13" borderId="21" xfId="3" applyFont="1" applyFill="1" applyBorder="1" applyAlignment="1">
      <alignment horizontal="center" vertical="center"/>
    </xf>
    <xf numFmtId="0" fontId="27" fillId="0" borderId="19" xfId="7" applyBorder="1" applyAlignment="1">
      <alignment horizontal="center" vertical="center"/>
    </xf>
    <xf numFmtId="0" fontId="19" fillId="8" borderId="5" xfId="0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center" vertical="center" wrapText="1"/>
    </xf>
    <xf numFmtId="0" fontId="19" fillId="8" borderId="4" xfId="0" applyFont="1" applyFill="1" applyBorder="1" applyAlignment="1">
      <alignment horizontal="center" vertical="center" wrapText="1"/>
    </xf>
    <xf numFmtId="165" fontId="20" fillId="4" borderId="5" xfId="0" applyNumberFormat="1" applyFont="1" applyFill="1" applyBorder="1" applyAlignment="1">
      <alignment horizontal="center" wrapText="1"/>
    </xf>
    <xf numFmtId="165" fontId="20" fillId="4" borderId="23" xfId="0" applyNumberFormat="1" applyFont="1" applyFill="1" applyBorder="1" applyAlignment="1">
      <alignment horizontal="center" wrapText="1"/>
    </xf>
    <xf numFmtId="165" fontId="20" fillId="4" borderId="4" xfId="0" applyNumberFormat="1" applyFont="1" applyFill="1" applyBorder="1" applyAlignment="1">
      <alignment horizontal="center" wrapText="1"/>
    </xf>
    <xf numFmtId="165" fontId="22" fillId="0" borderId="5" xfId="0" applyNumberFormat="1" applyFont="1" applyBorder="1" applyAlignment="1">
      <alignment horizontal="center"/>
    </xf>
    <xf numFmtId="165" fontId="22" fillId="0" borderId="23" xfId="0" applyNumberFormat="1" applyFont="1" applyBorder="1" applyAlignment="1">
      <alignment horizontal="center"/>
    </xf>
    <xf numFmtId="165" fontId="22" fillId="0" borderId="4" xfId="0" applyNumberFormat="1" applyFont="1" applyBorder="1" applyAlignment="1">
      <alignment horizontal="center"/>
    </xf>
    <xf numFmtId="0" fontId="22" fillId="0" borderId="5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4" fontId="19" fillId="6" borderId="5" xfId="0" applyNumberFormat="1" applyFont="1" applyFill="1" applyBorder="1" applyAlignment="1">
      <alignment horizontal="center" vertical="center" wrapText="1"/>
    </xf>
    <xf numFmtId="4" fontId="19" fillId="6" borderId="23" xfId="0" applyNumberFormat="1" applyFont="1" applyFill="1" applyBorder="1" applyAlignment="1">
      <alignment horizontal="center" vertical="center" wrapText="1"/>
    </xf>
    <xf numFmtId="4" fontId="19" fillId="6" borderId="4" xfId="0" applyNumberFormat="1" applyFont="1" applyFill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/>
    </xf>
    <xf numFmtId="4" fontId="22" fillId="0" borderId="23" xfId="0" applyNumberFormat="1" applyFont="1" applyBorder="1" applyAlignment="1">
      <alignment horizontal="center" vertical="center"/>
    </xf>
    <xf numFmtId="4" fontId="22" fillId="0" borderId="4" xfId="0" applyNumberFormat="1" applyFont="1" applyBorder="1" applyAlignment="1">
      <alignment horizontal="center" vertical="center"/>
    </xf>
    <xf numFmtId="165" fontId="19" fillId="8" borderId="5" xfId="0" applyNumberFormat="1" applyFont="1" applyFill="1" applyBorder="1" applyAlignment="1">
      <alignment horizontal="center" wrapText="1"/>
    </xf>
    <xf numFmtId="165" fontId="19" fillId="8" borderId="23" xfId="0" applyNumberFormat="1" applyFont="1" applyFill="1" applyBorder="1" applyAlignment="1">
      <alignment horizontal="center" wrapText="1"/>
    </xf>
    <xf numFmtId="165" fontId="19" fillId="8" borderId="4" xfId="0" applyNumberFormat="1" applyFont="1" applyFill="1" applyBorder="1" applyAlignment="1">
      <alignment horizont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5" fontId="10" fillId="0" borderId="2" xfId="1" applyNumberFormat="1" applyFont="1" applyBorder="1" applyAlignment="1">
      <alignment horizontal="center" vertical="center" wrapText="1"/>
    </xf>
    <xf numFmtId="10" fontId="10" fillId="0" borderId="2" xfId="2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/>
    </xf>
    <xf numFmtId="10" fontId="10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top"/>
    </xf>
    <xf numFmtId="165" fontId="14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165" fontId="14" fillId="3" borderId="2" xfId="1" applyNumberFormat="1" applyFont="1" applyFill="1" applyBorder="1" applyAlignment="1">
      <alignment horizontal="center" vertical="center"/>
    </xf>
    <xf numFmtId="10" fontId="14" fillId="3" borderId="2" xfId="0" applyNumberFormat="1" applyFont="1" applyFill="1" applyBorder="1" applyAlignment="1">
      <alignment horizontal="center" vertical="center"/>
    </xf>
    <xf numFmtId="3" fontId="10" fillId="3" borderId="2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 vertical="center"/>
    </xf>
  </cellXfs>
  <cellStyles count="10">
    <cellStyle name="Hiperlink" xfId="7" builtinId="8"/>
    <cellStyle name="Normal" xfId="0" builtinId="0"/>
    <cellStyle name="Normal 2" xfId="4"/>
    <cellStyle name="Normal 2 2" xfId="5"/>
    <cellStyle name="Normal 2 3" xfId="8"/>
    <cellStyle name="Normal 3" xfId="3"/>
    <cellStyle name="Porcentagem" xfId="2" builtinId="5"/>
    <cellStyle name="Vírgula" xfId="1" builtinId="3"/>
    <cellStyle name="Vírgula 2" xfId="6"/>
    <cellStyle name="Vírgula 2 2" xfId="9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685800</xdr:colOff>
      <xdr:row>0</xdr:row>
      <xdr:rowOff>0</xdr:rowOff>
    </xdr:from>
    <xdr:ext cx="38100" cy="1000125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flipH="1">
          <a:off x="1154430" y="304800"/>
          <a:ext cx="45719" cy="10096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 algn="l" rtl="1"/>
          <a:endParaRPr lang="pt-BR" sz="1400" b="1">
            <a:effectLst/>
            <a:latin typeface="Times New Roman" pitchFamily="18" charset="0"/>
            <a:cs typeface="Times New Roman" pitchFamily="18" charset="0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685800</xdr:colOff>
      <xdr:row>0</xdr:row>
      <xdr:rowOff>0</xdr:rowOff>
    </xdr:from>
    <xdr:ext cx="38100" cy="1000125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flipH="1">
          <a:off x="1533525" y="0"/>
          <a:ext cx="38100" cy="1000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 algn="l" rtl="1"/>
          <a:endParaRPr lang="pt-BR" sz="1400" b="1">
            <a:effectLst/>
            <a:latin typeface="Times New Roman" pitchFamily="18" charset="0"/>
            <a:cs typeface="Times New Roman" pitchFamily="18" charset="0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copalyground.com.br/" TargetMode="External"/><Relationship Id="rId2" Type="http://schemas.openxmlformats.org/officeDocument/2006/relationships/hyperlink" Target="mailto:vendas@lazerecasa.com.br" TargetMode="External"/><Relationship Id="rId1" Type="http://schemas.openxmlformats.org/officeDocument/2006/relationships/hyperlink" Target="mailto:daniel.ricardo@prenova.ind.br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tabSelected="1" zoomScale="154" zoomScaleNormal="154" workbookViewId="0">
      <selection sqref="A1:I1"/>
    </sheetView>
  </sheetViews>
  <sheetFormatPr defaultColWidth="12.5703125" defaultRowHeight="15" customHeight="1" x14ac:dyDescent="0.2"/>
  <cols>
    <col min="1" max="1" width="3.85546875" customWidth="1"/>
    <col min="2" max="2" width="9.85546875" bestFit="1" customWidth="1"/>
    <col min="3" max="3" width="9.28515625" customWidth="1"/>
    <col min="4" max="4" width="71.5703125" customWidth="1"/>
    <col min="5" max="5" width="5.85546875" customWidth="1"/>
    <col min="6" max="6" width="6.85546875" style="17" customWidth="1"/>
    <col min="7" max="7" width="10.28515625" customWidth="1"/>
    <col min="8" max="8" width="12.140625" customWidth="1"/>
    <col min="9" max="9" width="9.5703125" customWidth="1"/>
    <col min="10" max="10" width="8.5703125" hidden="1" customWidth="1"/>
    <col min="11" max="11" width="1.42578125" customWidth="1"/>
    <col min="12" max="12" width="10.28515625" customWidth="1"/>
    <col min="13" max="13" width="14.28515625" customWidth="1"/>
    <col min="14" max="14" width="11.28515625" customWidth="1"/>
    <col min="15" max="19" width="9.140625" customWidth="1"/>
  </cols>
  <sheetData>
    <row r="1" spans="1:19" ht="33" customHeight="1" x14ac:dyDescent="0.2">
      <c r="A1" s="131" t="s">
        <v>143</v>
      </c>
      <c r="B1" s="132"/>
      <c r="C1" s="132"/>
      <c r="D1" s="132"/>
      <c r="E1" s="132"/>
      <c r="F1" s="132"/>
      <c r="G1" s="132"/>
      <c r="H1" s="132"/>
      <c r="I1" s="133"/>
      <c r="J1" s="1"/>
      <c r="K1" s="1"/>
      <c r="L1" s="1"/>
      <c r="M1" s="1"/>
      <c r="N1" s="1"/>
      <c r="O1" s="2"/>
      <c r="P1" s="2"/>
      <c r="Q1" s="2"/>
      <c r="R1" s="2"/>
      <c r="S1" s="2"/>
    </row>
    <row r="2" spans="1:19" ht="12.75" customHeight="1" x14ac:dyDescent="0.2">
      <c r="A2" s="138" t="s">
        <v>29</v>
      </c>
      <c r="B2" s="137"/>
      <c r="C2" s="137"/>
      <c r="D2" s="137"/>
      <c r="E2" s="137"/>
      <c r="F2" s="137"/>
      <c r="G2" s="69" t="s">
        <v>0</v>
      </c>
      <c r="H2" s="136"/>
      <c r="I2" s="137"/>
      <c r="J2" s="1"/>
      <c r="K2" s="1"/>
      <c r="L2" s="1"/>
      <c r="M2" s="3"/>
      <c r="N2" s="3"/>
      <c r="O2" s="3"/>
      <c r="P2" s="3"/>
      <c r="Q2" s="2"/>
      <c r="R2" s="2"/>
      <c r="S2" s="2"/>
    </row>
    <row r="3" spans="1:19" ht="16.5" customHeight="1" x14ac:dyDescent="0.2">
      <c r="A3" s="142" t="str">
        <f>A1</f>
        <v>REFORMA- PRAÇAS</v>
      </c>
      <c r="B3" s="137"/>
      <c r="C3" s="137"/>
      <c r="D3" s="137"/>
      <c r="E3" s="137"/>
      <c r="F3" s="137"/>
      <c r="G3" s="138" t="s">
        <v>60</v>
      </c>
      <c r="H3" s="137"/>
      <c r="I3" s="137"/>
      <c r="J3" s="1"/>
      <c r="K3" s="1"/>
      <c r="L3" s="1"/>
      <c r="M3" s="3"/>
      <c r="N3" s="4"/>
      <c r="O3" s="3"/>
      <c r="P3" s="3"/>
      <c r="Q3" s="2"/>
      <c r="R3" s="2"/>
      <c r="S3" s="2"/>
    </row>
    <row r="4" spans="1:19" ht="12.75" customHeight="1" x14ac:dyDescent="0.2">
      <c r="A4" s="139" t="s">
        <v>140</v>
      </c>
      <c r="B4" s="140"/>
      <c r="C4" s="140"/>
      <c r="D4" s="140"/>
      <c r="E4" s="140"/>
      <c r="F4" s="134" t="s">
        <v>30</v>
      </c>
      <c r="G4" s="137"/>
      <c r="H4" s="137"/>
      <c r="I4" s="137"/>
      <c r="J4" s="1"/>
      <c r="K4" s="1"/>
      <c r="L4" s="1"/>
      <c r="M4" s="3"/>
      <c r="N4" s="4"/>
      <c r="O4" s="3"/>
      <c r="P4" s="3"/>
      <c r="Q4" s="2"/>
      <c r="R4" s="2"/>
      <c r="S4" s="2"/>
    </row>
    <row r="5" spans="1:19" ht="12.75" customHeight="1" x14ac:dyDescent="0.2">
      <c r="A5" s="138" t="s">
        <v>84</v>
      </c>
      <c r="B5" s="137"/>
      <c r="C5" s="137"/>
      <c r="D5" s="137"/>
      <c r="E5" s="137"/>
      <c r="F5" s="134" t="s">
        <v>1</v>
      </c>
      <c r="G5" s="134" t="s">
        <v>2</v>
      </c>
      <c r="H5" s="70" t="s">
        <v>3</v>
      </c>
      <c r="I5" s="70" t="s">
        <v>4</v>
      </c>
      <c r="J5" s="1"/>
      <c r="K5" s="1"/>
      <c r="L5" s="1"/>
      <c r="M5" s="3"/>
      <c r="N5" s="4"/>
      <c r="O5" s="3"/>
      <c r="P5" s="3"/>
      <c r="Q5" s="2"/>
      <c r="R5" s="2"/>
      <c r="S5" s="2"/>
    </row>
    <row r="6" spans="1:19" ht="15" customHeight="1" x14ac:dyDescent="0.2">
      <c r="A6" s="142" t="s">
        <v>128</v>
      </c>
      <c r="B6" s="137"/>
      <c r="C6" s="137"/>
      <c r="D6" s="137"/>
      <c r="E6" s="137"/>
      <c r="F6" s="141"/>
      <c r="G6" s="135"/>
      <c r="H6" s="70" t="s">
        <v>5</v>
      </c>
      <c r="I6" s="71">
        <v>0.26840000000000003</v>
      </c>
      <c r="J6" s="1"/>
      <c r="K6" s="1"/>
      <c r="L6" s="1"/>
      <c r="M6" s="3"/>
      <c r="N6" s="5"/>
      <c r="O6" s="3"/>
      <c r="P6" s="3"/>
      <c r="Q6" s="2"/>
      <c r="R6" s="2"/>
      <c r="S6" s="2"/>
    </row>
    <row r="7" spans="1:19" ht="54.6" customHeight="1" x14ac:dyDescent="0.2">
      <c r="A7" s="33" t="s">
        <v>6</v>
      </c>
      <c r="B7" s="33" t="s">
        <v>7</v>
      </c>
      <c r="C7" s="33" t="s">
        <v>8</v>
      </c>
      <c r="D7" s="33" t="s">
        <v>9</v>
      </c>
      <c r="E7" s="33" t="s">
        <v>10</v>
      </c>
      <c r="F7" s="33" t="s">
        <v>11</v>
      </c>
      <c r="G7" s="34" t="s">
        <v>12</v>
      </c>
      <c r="H7" s="34" t="s">
        <v>13</v>
      </c>
      <c r="I7" s="34" t="s">
        <v>14</v>
      </c>
      <c r="J7" s="3"/>
      <c r="K7" s="3"/>
      <c r="L7" s="3"/>
      <c r="M7" s="3"/>
      <c r="N7" s="3"/>
      <c r="O7" s="3"/>
      <c r="P7" s="28"/>
      <c r="Q7" s="3"/>
      <c r="R7" s="3"/>
      <c r="S7" s="3"/>
    </row>
    <row r="8" spans="1:19" ht="18.75" customHeight="1" x14ac:dyDescent="0.2">
      <c r="A8" s="35" t="s">
        <v>15</v>
      </c>
      <c r="B8" s="36" t="s">
        <v>27</v>
      </c>
      <c r="C8" s="37" t="s">
        <v>27</v>
      </c>
      <c r="D8" s="36" t="s">
        <v>43</v>
      </c>
      <c r="E8" s="36" t="s">
        <v>27</v>
      </c>
      <c r="F8" s="38" t="s">
        <v>27</v>
      </c>
      <c r="G8" s="39" t="s">
        <v>27</v>
      </c>
      <c r="H8" s="39" t="s">
        <v>27</v>
      </c>
      <c r="I8" s="40"/>
      <c r="J8" s="6"/>
      <c r="K8" s="6"/>
      <c r="L8" s="6"/>
      <c r="M8" s="6"/>
      <c r="N8" s="6"/>
      <c r="O8" s="6"/>
      <c r="P8" s="15"/>
      <c r="Q8" s="6"/>
      <c r="R8" s="6"/>
      <c r="S8" s="6"/>
    </row>
    <row r="9" spans="1:19" ht="27.75" customHeight="1" x14ac:dyDescent="0.2">
      <c r="A9" s="78" t="s">
        <v>37</v>
      </c>
      <c r="B9" s="79" t="s">
        <v>38</v>
      </c>
      <c r="C9" s="52">
        <v>4813</v>
      </c>
      <c r="D9" s="53" t="s">
        <v>39</v>
      </c>
      <c r="E9" s="80" t="s">
        <v>18</v>
      </c>
      <c r="F9" s="81">
        <v>3</v>
      </c>
      <c r="G9" s="76">
        <v>432.5</v>
      </c>
      <c r="H9" s="82">
        <f>G9*1.2684</f>
        <v>548.58299999999997</v>
      </c>
      <c r="I9" s="83">
        <f>H9*F9</f>
        <v>1645.7489999999998</v>
      </c>
      <c r="J9" s="15" t="s">
        <v>17</v>
      </c>
      <c r="K9" s="6"/>
      <c r="L9" s="7"/>
      <c r="M9" s="6"/>
      <c r="N9" s="8"/>
      <c r="O9" s="10"/>
      <c r="P9" s="11"/>
      <c r="Q9" s="7"/>
      <c r="R9" s="9"/>
      <c r="S9" s="7"/>
    </row>
    <row r="10" spans="1:19" ht="21" customHeight="1" x14ac:dyDescent="0.2">
      <c r="A10" s="78" t="s">
        <v>16</v>
      </c>
      <c r="B10" s="79" t="s">
        <v>38</v>
      </c>
      <c r="C10" s="52">
        <v>90777</v>
      </c>
      <c r="D10" s="53" t="s">
        <v>40</v>
      </c>
      <c r="E10" s="80" t="s">
        <v>41</v>
      </c>
      <c r="F10" s="81">
        <v>40</v>
      </c>
      <c r="G10" s="76">
        <v>102.97</v>
      </c>
      <c r="H10" s="82">
        <f>G10*1.2684</f>
        <v>130.607148</v>
      </c>
      <c r="I10" s="83">
        <f>H10*F10</f>
        <v>5224.2859200000003</v>
      </c>
      <c r="J10" s="15"/>
      <c r="K10" s="6"/>
      <c r="L10" s="7"/>
      <c r="M10" s="6"/>
      <c r="N10" s="8"/>
      <c r="O10" s="10"/>
      <c r="P10" s="11"/>
      <c r="Q10" s="7"/>
      <c r="R10" s="9"/>
      <c r="S10" s="7"/>
    </row>
    <row r="11" spans="1:19" ht="22.5" customHeight="1" x14ac:dyDescent="0.2">
      <c r="A11" s="78" t="s">
        <v>42</v>
      </c>
      <c r="B11" s="79" t="s">
        <v>38</v>
      </c>
      <c r="C11" s="52">
        <v>4083</v>
      </c>
      <c r="D11" s="84" t="s">
        <v>35</v>
      </c>
      <c r="E11" s="80" t="s">
        <v>41</v>
      </c>
      <c r="F11" s="81">
        <v>50</v>
      </c>
      <c r="G11" s="76">
        <v>44.53</v>
      </c>
      <c r="H11" s="82">
        <f>G11*1.2684</f>
        <v>56.481852000000003</v>
      </c>
      <c r="I11" s="83">
        <f>H11*F11</f>
        <v>2824.0925999999999</v>
      </c>
      <c r="J11" s="15"/>
      <c r="K11" s="6"/>
      <c r="L11" s="7"/>
      <c r="M11" s="6"/>
      <c r="N11" s="8"/>
      <c r="O11" s="10"/>
      <c r="P11" s="11"/>
      <c r="Q11" s="7"/>
      <c r="R11" s="9"/>
      <c r="S11" s="7"/>
    </row>
    <row r="12" spans="1:19" ht="18.75" customHeight="1" x14ac:dyDescent="0.2">
      <c r="A12" s="85"/>
      <c r="B12" s="86"/>
      <c r="C12" s="87"/>
      <c r="D12" s="41"/>
      <c r="E12" s="88"/>
      <c r="F12" s="89"/>
      <c r="G12" s="77"/>
      <c r="H12" s="90" t="s">
        <v>117</v>
      </c>
      <c r="I12" s="91">
        <f>SUM(I9:J11)</f>
        <v>9694.12752</v>
      </c>
      <c r="J12" s="15"/>
      <c r="K12" s="6"/>
      <c r="L12" s="7"/>
      <c r="M12" s="6"/>
      <c r="N12" s="8"/>
      <c r="O12" s="10"/>
      <c r="P12" s="11"/>
      <c r="Q12" s="7"/>
      <c r="R12" s="9"/>
      <c r="S12" s="7"/>
    </row>
    <row r="13" spans="1:19" ht="27.75" x14ac:dyDescent="0.2">
      <c r="A13" s="92" t="s">
        <v>20</v>
      </c>
      <c r="B13" s="93" t="s">
        <v>32</v>
      </c>
      <c r="C13" s="93" t="s">
        <v>33</v>
      </c>
      <c r="D13" s="97" t="s">
        <v>44</v>
      </c>
      <c r="E13" s="93" t="s">
        <v>10</v>
      </c>
      <c r="F13" s="93" t="s">
        <v>11</v>
      </c>
      <c r="G13" s="94" t="s">
        <v>12</v>
      </c>
      <c r="H13" s="94" t="s">
        <v>13</v>
      </c>
      <c r="I13" s="94"/>
      <c r="J13" s="15"/>
      <c r="K13" s="6"/>
      <c r="L13" s="7"/>
      <c r="M13" s="21"/>
      <c r="N13" s="8"/>
      <c r="O13" s="10"/>
      <c r="P13" s="11"/>
      <c r="Q13" s="7"/>
      <c r="R13" s="9"/>
      <c r="S13" s="7"/>
    </row>
    <row r="14" spans="1:19" ht="12.75" x14ac:dyDescent="0.2">
      <c r="A14" s="95" t="s">
        <v>21</v>
      </c>
      <c r="B14" s="52" t="s">
        <v>81</v>
      </c>
      <c r="C14" s="52" t="s">
        <v>82</v>
      </c>
      <c r="D14" s="53" t="s">
        <v>83</v>
      </c>
      <c r="E14" s="52" t="s">
        <v>45</v>
      </c>
      <c r="F14" s="130">
        <v>515.98</v>
      </c>
      <c r="G14" s="77">
        <v>2.2200000000000002</v>
      </c>
      <c r="H14" s="96">
        <f>G14*1.2684</f>
        <v>2.8158480000000004</v>
      </c>
      <c r="I14" s="96">
        <f>1455.0636</f>
        <v>1455.0636</v>
      </c>
      <c r="J14" s="15"/>
      <c r="K14" s="6"/>
      <c r="L14" s="7"/>
      <c r="M14" s="21"/>
      <c r="N14" s="8"/>
      <c r="O14" s="10"/>
      <c r="P14" s="11"/>
      <c r="Q14" s="7"/>
      <c r="R14" s="9"/>
      <c r="S14" s="7"/>
    </row>
    <row r="15" spans="1:19" ht="33.75" x14ac:dyDescent="0.2">
      <c r="A15" s="95" t="s">
        <v>31</v>
      </c>
      <c r="B15" s="52" t="s">
        <v>86</v>
      </c>
      <c r="C15" s="52" t="s">
        <v>85</v>
      </c>
      <c r="D15" s="53" t="s">
        <v>87</v>
      </c>
      <c r="E15" s="52" t="s">
        <v>45</v>
      </c>
      <c r="F15" s="54">
        <v>82.39</v>
      </c>
      <c r="G15" s="129">
        <v>4.49</v>
      </c>
      <c r="H15" s="96">
        <f>G15*1.2684</f>
        <v>5.6951160000000005</v>
      </c>
      <c r="I15" s="96">
        <f>F15*H15</f>
        <v>469.22060724000005</v>
      </c>
      <c r="J15" s="15"/>
      <c r="K15" s="6"/>
      <c r="L15" s="7"/>
      <c r="M15" s="21"/>
      <c r="N15" s="8"/>
      <c r="O15" s="10"/>
      <c r="P15" s="11"/>
      <c r="Q15" s="7"/>
      <c r="R15" s="9"/>
      <c r="S15" s="7"/>
    </row>
    <row r="16" spans="1:19" ht="12.75" x14ac:dyDescent="0.2">
      <c r="A16" s="95"/>
      <c r="B16" s="52"/>
      <c r="C16" s="52"/>
      <c r="D16" s="53"/>
      <c r="E16" s="52"/>
      <c r="F16" s="54"/>
      <c r="G16" s="44"/>
      <c r="H16" s="128" t="s">
        <v>117</v>
      </c>
      <c r="I16" s="128">
        <f>SUM(I14:I15)</f>
        <v>1924.2842072399999</v>
      </c>
      <c r="J16" s="15"/>
      <c r="K16" s="6"/>
      <c r="L16" s="7"/>
      <c r="M16" s="21"/>
      <c r="N16" s="8"/>
      <c r="O16" s="10"/>
      <c r="P16" s="11"/>
      <c r="Q16" s="7"/>
      <c r="R16" s="9"/>
      <c r="S16" s="7"/>
    </row>
    <row r="17" spans="1:19" ht="19.5" customHeight="1" x14ac:dyDescent="0.2">
      <c r="A17" s="55" t="s">
        <v>48</v>
      </c>
      <c r="B17" s="56"/>
      <c r="C17" s="57"/>
      <c r="D17" s="60" t="s">
        <v>46</v>
      </c>
      <c r="E17" s="56"/>
      <c r="F17" s="56"/>
      <c r="G17" s="58"/>
      <c r="H17" s="59"/>
      <c r="I17" s="59"/>
      <c r="J17" s="15"/>
      <c r="K17" s="6"/>
      <c r="L17" s="7"/>
      <c r="M17" s="21"/>
      <c r="N17" s="8"/>
      <c r="O17" s="10"/>
      <c r="P17" s="11"/>
      <c r="Q17" s="7"/>
      <c r="R17" s="9"/>
      <c r="S17" s="7"/>
    </row>
    <row r="18" spans="1:19" ht="33.75" x14ac:dyDescent="0.2">
      <c r="A18" s="42" t="s">
        <v>51</v>
      </c>
      <c r="B18" s="52" t="s">
        <v>38</v>
      </c>
      <c r="C18" s="52">
        <v>94279</v>
      </c>
      <c r="D18" s="53" t="s">
        <v>49</v>
      </c>
      <c r="E18" s="52" t="s">
        <v>19</v>
      </c>
      <c r="F18" s="54">
        <v>40</v>
      </c>
      <c r="G18" s="43">
        <v>61.17</v>
      </c>
      <c r="H18" s="45">
        <f t="shared" ref="H18:H24" si="0">G18*1.2684</f>
        <v>77.588027999999994</v>
      </c>
      <c r="I18" s="46">
        <f t="shared" ref="I18:I23" si="1">H18*F18</f>
        <v>3103.5211199999999</v>
      </c>
      <c r="J18" s="15"/>
      <c r="K18" s="6"/>
      <c r="L18" s="7"/>
      <c r="M18" s="21"/>
      <c r="N18" s="8"/>
      <c r="O18" s="10"/>
      <c r="P18" s="11"/>
      <c r="Q18" s="7"/>
      <c r="R18" s="9"/>
      <c r="S18" s="7"/>
    </row>
    <row r="19" spans="1:19" ht="34.5" customHeight="1" x14ac:dyDescent="0.2">
      <c r="A19" s="42" t="s">
        <v>52</v>
      </c>
      <c r="B19" s="52" t="s">
        <v>38</v>
      </c>
      <c r="C19" s="52">
        <v>94992</v>
      </c>
      <c r="D19" s="53" t="s">
        <v>50</v>
      </c>
      <c r="E19" s="52" t="s">
        <v>45</v>
      </c>
      <c r="F19" s="54">
        <v>117.67</v>
      </c>
      <c r="G19" s="43">
        <v>82.55</v>
      </c>
      <c r="H19" s="45">
        <f t="shared" si="0"/>
        <v>104.70641999999999</v>
      </c>
      <c r="I19" s="46">
        <v>12321.225700000001</v>
      </c>
      <c r="J19" s="15"/>
      <c r="K19" s="6"/>
      <c r="L19" s="7"/>
      <c r="M19" s="6"/>
      <c r="N19" s="8"/>
      <c r="O19" s="10"/>
      <c r="P19" s="11"/>
      <c r="Q19" s="7"/>
      <c r="R19" s="9"/>
      <c r="S19" s="7"/>
    </row>
    <row r="20" spans="1:19" ht="21" customHeight="1" x14ac:dyDescent="0.2">
      <c r="A20" s="42" t="s">
        <v>53</v>
      </c>
      <c r="B20" s="52" t="s">
        <v>38</v>
      </c>
      <c r="C20" s="52">
        <v>105005</v>
      </c>
      <c r="D20" s="53" t="s">
        <v>56</v>
      </c>
      <c r="E20" s="52" t="s">
        <v>45</v>
      </c>
      <c r="F20" s="54">
        <v>2</v>
      </c>
      <c r="G20" s="74">
        <v>190.12</v>
      </c>
      <c r="H20" s="45">
        <f t="shared" si="0"/>
        <v>241.14820800000001</v>
      </c>
      <c r="I20" s="46">
        <f t="shared" si="1"/>
        <v>482.29641600000002</v>
      </c>
      <c r="J20" s="15"/>
      <c r="K20" s="6"/>
      <c r="L20" s="7"/>
      <c r="M20" s="6"/>
      <c r="N20" s="8"/>
      <c r="O20" s="10"/>
      <c r="P20" s="11"/>
      <c r="Q20" s="7"/>
      <c r="R20" s="9"/>
      <c r="S20" s="7"/>
    </row>
    <row r="21" spans="1:19" ht="21" customHeight="1" x14ac:dyDescent="0.2">
      <c r="A21" s="42" t="s">
        <v>53</v>
      </c>
      <c r="B21" s="52" t="s">
        <v>86</v>
      </c>
      <c r="C21" s="61" t="s">
        <v>138</v>
      </c>
      <c r="D21" s="61" t="s">
        <v>139</v>
      </c>
      <c r="E21" s="52" t="s">
        <v>136</v>
      </c>
      <c r="F21" s="54">
        <v>515.98</v>
      </c>
      <c r="G21" s="74">
        <v>29.23</v>
      </c>
      <c r="H21" s="45">
        <f t="shared" si="0"/>
        <v>37.075332000000003</v>
      </c>
      <c r="I21" s="46">
        <v>19132.538400000001</v>
      </c>
      <c r="J21" s="15"/>
      <c r="K21" s="6"/>
      <c r="L21" s="7"/>
      <c r="M21" s="6"/>
      <c r="N21" s="8"/>
      <c r="O21" s="10"/>
      <c r="P21" s="11"/>
      <c r="Q21" s="7"/>
      <c r="R21" s="9"/>
      <c r="S21" s="7"/>
    </row>
    <row r="22" spans="1:19" ht="21" customHeight="1" x14ac:dyDescent="0.2">
      <c r="A22" s="42" t="s">
        <v>55</v>
      </c>
      <c r="B22" s="52" t="s">
        <v>102</v>
      </c>
      <c r="C22" s="116" t="s">
        <v>125</v>
      </c>
      <c r="D22" s="53" t="str">
        <f>COMPOSIÇÕES!C4</f>
        <v>PLANTIO MUDA DE ARBUSTO FLORIFERO, CLUSIA/GARDENIA/MOREIA BRANCA/ AZALEIA
EQUIVALENTE DA REGIAO, H= *50 A 70* CM</v>
      </c>
      <c r="E22" s="52" t="s">
        <v>90</v>
      </c>
      <c r="F22" s="54">
        <v>42</v>
      </c>
      <c r="G22" s="74">
        <f>COMPOSIÇÕES!N4</f>
        <v>108.456</v>
      </c>
      <c r="H22" s="45">
        <f t="shared" si="0"/>
        <v>137.56559039999999</v>
      </c>
      <c r="I22" s="46">
        <f t="shared" si="1"/>
        <v>5777.7547967999999</v>
      </c>
      <c r="J22" s="15"/>
      <c r="K22" s="6"/>
      <c r="L22" s="7"/>
      <c r="M22" s="6"/>
      <c r="N22" s="8"/>
      <c r="O22" s="10"/>
      <c r="P22" s="11"/>
      <c r="Q22" s="7"/>
      <c r="R22" s="9"/>
      <c r="S22" s="7"/>
    </row>
    <row r="23" spans="1:19" ht="17.25" customHeight="1" x14ac:dyDescent="0.2">
      <c r="A23" s="42" t="s">
        <v>57</v>
      </c>
      <c r="B23" s="61" t="s">
        <v>102</v>
      </c>
      <c r="C23" s="117" t="s">
        <v>126</v>
      </c>
      <c r="D23" s="29" t="str">
        <f>COMPOSIÇÕES!C9</f>
        <v xml:space="preserve">PLANTIO MUDA DE PALMEIRA ARECA, H= *1,50* M </v>
      </c>
      <c r="E23" s="52" t="s">
        <v>90</v>
      </c>
      <c r="F23" s="54">
        <v>4</v>
      </c>
      <c r="G23" s="43">
        <f>COMPOSIÇÕES!N9</f>
        <v>158.74600000000001</v>
      </c>
      <c r="H23" s="45">
        <f t="shared" si="0"/>
        <v>201.35342640000002</v>
      </c>
      <c r="I23" s="46">
        <f t="shared" si="1"/>
        <v>805.41370560000007</v>
      </c>
      <c r="J23" s="15"/>
      <c r="K23" s="6"/>
      <c r="L23" s="7"/>
      <c r="M23" s="6"/>
      <c r="N23" s="8"/>
      <c r="O23" s="10"/>
      <c r="P23" s="11"/>
      <c r="Q23" s="7"/>
      <c r="R23" s="9"/>
      <c r="S23" s="7"/>
    </row>
    <row r="24" spans="1:19" ht="27" customHeight="1" x14ac:dyDescent="0.2">
      <c r="A24" s="42" t="s">
        <v>137</v>
      </c>
      <c r="B24" s="52" t="s">
        <v>102</v>
      </c>
      <c r="C24" s="116" t="s">
        <v>127</v>
      </c>
      <c r="D24" s="53" t="str">
        <f>COMPOSIÇÕES!C14</f>
        <v xml:space="preserve">INSTALAÇÃO E FORNECIMENTO DE BANCO DE JARDIM COM ENCOSTO- MADEIRA ECOLOGICA - 150 CM </v>
      </c>
      <c r="E24" s="52" t="s">
        <v>90</v>
      </c>
      <c r="F24" s="54">
        <v>22</v>
      </c>
      <c r="G24" s="43">
        <f>COMPOSIÇÕES!N14</f>
        <v>951.91399999999999</v>
      </c>
      <c r="H24" s="45">
        <f t="shared" si="0"/>
        <v>1207.4077176000001</v>
      </c>
      <c r="I24" s="46">
        <v>26563.02</v>
      </c>
      <c r="J24" s="15"/>
      <c r="K24" s="6"/>
      <c r="L24" s="7"/>
      <c r="M24" s="6"/>
      <c r="N24" s="8"/>
      <c r="O24" s="10"/>
      <c r="P24" s="11"/>
      <c r="Q24" s="7"/>
      <c r="R24" s="9"/>
      <c r="S24" s="7"/>
    </row>
    <row r="25" spans="1:19" ht="15" customHeight="1" x14ac:dyDescent="0.2">
      <c r="A25" s="30"/>
      <c r="B25" s="31"/>
      <c r="C25" s="123"/>
      <c r="D25" s="124"/>
      <c r="E25" s="32"/>
      <c r="F25" s="125"/>
      <c r="G25" s="126"/>
      <c r="H25" s="73" t="s">
        <v>117</v>
      </c>
      <c r="I25" s="127">
        <f>SUM(I18:I24)</f>
        <v>68185.77013840001</v>
      </c>
      <c r="J25" s="15"/>
      <c r="K25" s="6"/>
      <c r="L25" s="7"/>
      <c r="M25" s="6"/>
      <c r="N25" s="8"/>
      <c r="O25" s="10"/>
      <c r="P25" s="11"/>
      <c r="Q25" s="7"/>
      <c r="R25" s="9"/>
      <c r="S25" s="7"/>
    </row>
    <row r="26" spans="1:19" s="20" customFormat="1" ht="12.75" x14ac:dyDescent="0.2">
      <c r="A26" s="23"/>
      <c r="B26" s="118"/>
      <c r="C26" s="118"/>
      <c r="D26" s="119"/>
      <c r="E26" s="118"/>
      <c r="F26" s="118"/>
      <c r="G26" s="120"/>
      <c r="H26" s="121" t="s">
        <v>26</v>
      </c>
      <c r="I26" s="122">
        <f>SUM(I12,I16,I25)</f>
        <v>79804.181865640014</v>
      </c>
      <c r="J26" s="15"/>
      <c r="K26" s="6"/>
      <c r="L26" s="7"/>
      <c r="M26" s="6"/>
      <c r="N26" s="8"/>
      <c r="O26" s="10"/>
      <c r="P26" s="11"/>
      <c r="Q26" s="7"/>
      <c r="R26" s="9"/>
      <c r="S26" s="7"/>
    </row>
    <row r="27" spans="1:19" ht="15" customHeight="1" x14ac:dyDescent="0.2">
      <c r="A27" s="19"/>
    </row>
    <row r="28" spans="1:19" ht="15" customHeight="1" x14ac:dyDescent="0.2">
      <c r="A28" s="19"/>
    </row>
    <row r="29" spans="1:19" ht="15" customHeight="1" x14ac:dyDescent="0.2">
      <c r="A29" s="19"/>
    </row>
    <row r="30" spans="1:19" ht="15" customHeight="1" x14ac:dyDescent="0.2">
      <c r="A30" s="19"/>
    </row>
    <row r="31" spans="1:19" ht="15" customHeight="1" x14ac:dyDescent="0.2">
      <c r="A31" s="19"/>
    </row>
    <row r="32" spans="1:19" ht="15" customHeight="1" x14ac:dyDescent="0.2">
      <c r="A32" s="19"/>
    </row>
    <row r="33" spans="1:1" ht="15" customHeight="1" x14ac:dyDescent="0.2">
      <c r="A33" s="19"/>
    </row>
    <row r="34" spans="1:1" ht="15" customHeight="1" x14ac:dyDescent="0.2">
      <c r="A34" s="19"/>
    </row>
    <row r="35" spans="1:1" ht="15" customHeight="1" x14ac:dyDescent="0.2">
      <c r="A35" s="19"/>
    </row>
    <row r="36" spans="1:1" ht="15" customHeight="1" x14ac:dyDescent="0.2">
      <c r="A36" s="19"/>
    </row>
    <row r="37" spans="1:1" ht="15" customHeight="1" x14ac:dyDescent="0.2">
      <c r="A37" s="19"/>
    </row>
    <row r="38" spans="1:1" ht="15" customHeight="1" x14ac:dyDescent="0.2">
      <c r="A38" s="19"/>
    </row>
    <row r="39" spans="1:1" ht="15" customHeight="1" x14ac:dyDescent="0.2">
      <c r="A39" s="19"/>
    </row>
    <row r="40" spans="1:1" ht="15" customHeight="1" x14ac:dyDescent="0.2">
      <c r="A40" s="19"/>
    </row>
    <row r="41" spans="1:1" ht="15" customHeight="1" x14ac:dyDescent="0.2">
      <c r="A41" s="19"/>
    </row>
    <row r="42" spans="1:1" ht="15" customHeight="1" x14ac:dyDescent="0.2">
      <c r="A42" s="19"/>
    </row>
    <row r="43" spans="1:1" ht="15" customHeight="1" x14ac:dyDescent="0.2">
      <c r="A43" s="19"/>
    </row>
    <row r="44" spans="1:1" ht="15" customHeight="1" x14ac:dyDescent="0.2">
      <c r="A44" s="19"/>
    </row>
    <row r="45" spans="1:1" ht="15" customHeight="1" x14ac:dyDescent="0.2">
      <c r="A45" s="19"/>
    </row>
    <row r="46" spans="1:1" ht="15" customHeight="1" x14ac:dyDescent="0.2">
      <c r="A46" s="19"/>
    </row>
    <row r="47" spans="1:1" ht="15" customHeight="1" x14ac:dyDescent="0.2">
      <c r="A47" s="19"/>
    </row>
    <row r="48" spans="1:1" ht="15" customHeight="1" x14ac:dyDescent="0.2">
      <c r="A48" s="19"/>
    </row>
    <row r="49" spans="1:1" ht="15" customHeight="1" x14ac:dyDescent="0.2">
      <c r="A49" s="19"/>
    </row>
    <row r="50" spans="1:1" ht="15" customHeight="1" x14ac:dyDescent="0.2">
      <c r="A50" s="19"/>
    </row>
    <row r="51" spans="1:1" ht="15" customHeight="1" x14ac:dyDescent="0.2">
      <c r="A51" s="19"/>
    </row>
    <row r="52" spans="1:1" ht="15" customHeight="1" x14ac:dyDescent="0.2">
      <c r="A52" s="19"/>
    </row>
    <row r="53" spans="1:1" ht="15" customHeight="1" x14ac:dyDescent="0.2">
      <c r="A53" s="19"/>
    </row>
    <row r="54" spans="1:1" ht="15" customHeight="1" x14ac:dyDescent="0.2">
      <c r="A54" s="19"/>
    </row>
    <row r="55" spans="1:1" ht="15" customHeight="1" x14ac:dyDescent="0.2">
      <c r="A55" s="19"/>
    </row>
    <row r="56" spans="1:1" ht="15" customHeight="1" x14ac:dyDescent="0.2">
      <c r="A56" s="19"/>
    </row>
    <row r="57" spans="1:1" ht="15" customHeight="1" x14ac:dyDescent="0.2">
      <c r="A57" s="19"/>
    </row>
    <row r="58" spans="1:1" ht="15" customHeight="1" x14ac:dyDescent="0.2">
      <c r="A58" s="19"/>
    </row>
    <row r="59" spans="1:1" ht="15" customHeight="1" x14ac:dyDescent="0.2">
      <c r="A59" s="19"/>
    </row>
    <row r="60" spans="1:1" ht="15" customHeight="1" x14ac:dyDescent="0.2">
      <c r="A60" s="19"/>
    </row>
    <row r="61" spans="1:1" ht="15" customHeight="1" x14ac:dyDescent="0.2">
      <c r="A61" s="19"/>
    </row>
    <row r="62" spans="1:1" ht="15" customHeight="1" x14ac:dyDescent="0.2">
      <c r="A62" s="19"/>
    </row>
    <row r="63" spans="1:1" ht="15" customHeight="1" x14ac:dyDescent="0.2">
      <c r="A63" s="19"/>
    </row>
    <row r="64" spans="1:1" ht="15" customHeight="1" x14ac:dyDescent="0.2">
      <c r="A64" s="19"/>
    </row>
    <row r="65" spans="1:1" ht="15" customHeight="1" x14ac:dyDescent="0.2">
      <c r="A65" s="19"/>
    </row>
    <row r="66" spans="1:1" ht="15" customHeight="1" x14ac:dyDescent="0.2">
      <c r="A66" s="19"/>
    </row>
    <row r="67" spans="1:1" ht="15" customHeight="1" x14ac:dyDescent="0.2">
      <c r="A67" s="19"/>
    </row>
    <row r="68" spans="1:1" ht="15" customHeight="1" x14ac:dyDescent="0.2">
      <c r="A68" s="19"/>
    </row>
    <row r="69" spans="1:1" ht="15" customHeight="1" x14ac:dyDescent="0.2">
      <c r="A69" s="19"/>
    </row>
    <row r="70" spans="1:1" ht="15" customHeight="1" x14ac:dyDescent="0.2">
      <c r="A70" s="19"/>
    </row>
    <row r="71" spans="1:1" ht="15" customHeight="1" x14ac:dyDescent="0.2">
      <c r="A71" s="18"/>
    </row>
    <row r="72" spans="1:1" ht="15" customHeight="1" x14ac:dyDescent="0.2">
      <c r="A72" s="18"/>
    </row>
  </sheetData>
  <mergeCells count="11">
    <mergeCell ref="A1:I1"/>
    <mergeCell ref="G5:G6"/>
    <mergeCell ref="H2:I2"/>
    <mergeCell ref="G3:I3"/>
    <mergeCell ref="A4:E4"/>
    <mergeCell ref="F4:I4"/>
    <mergeCell ref="A5:E5"/>
    <mergeCell ref="F5:F6"/>
    <mergeCell ref="A6:E6"/>
    <mergeCell ref="A2:F2"/>
    <mergeCell ref="A3:F3"/>
  </mergeCells>
  <phoneticPr fontId="5" type="noConversion"/>
  <printOptions horizontalCentered="1"/>
  <pageMargins left="0.39370078740157483" right="0.39370078740157483" top="0.78740157480314965" bottom="0.78740157480314965" header="0" footer="0"/>
  <pageSetup paperSize="9" orientation="landscape" r:id="rId1"/>
  <ignoredErrors>
    <ignoredError sqref="A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S15" sqref="S15"/>
    </sheetView>
  </sheetViews>
  <sheetFormatPr defaultRowHeight="12.75" x14ac:dyDescent="0.2"/>
  <cols>
    <col min="10" max="10" width="6" customWidth="1"/>
    <col min="13" max="13" width="9.42578125" bestFit="1" customWidth="1"/>
  </cols>
  <sheetData>
    <row r="1" spans="1:15" x14ac:dyDescent="0.2">
      <c r="A1" s="171" t="s">
        <v>141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3"/>
    </row>
    <row r="2" spans="1:15" ht="13.5" thickBot="1" x14ac:dyDescent="0.25">
      <c r="A2" s="174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6"/>
    </row>
    <row r="3" spans="1:15" ht="39" thickBot="1" x14ac:dyDescent="0.25">
      <c r="A3" s="177" t="s">
        <v>74</v>
      </c>
      <c r="B3" s="178"/>
      <c r="C3" s="182" t="s">
        <v>98</v>
      </c>
      <c r="D3" s="183"/>
      <c r="E3" s="183"/>
      <c r="F3" s="183"/>
      <c r="G3" s="183"/>
      <c r="H3" s="183"/>
      <c r="I3" s="183"/>
      <c r="J3" s="184"/>
      <c r="K3" s="100" t="s">
        <v>75</v>
      </c>
      <c r="L3" s="101" t="s">
        <v>70</v>
      </c>
      <c r="M3" s="99" t="s">
        <v>76</v>
      </c>
      <c r="N3" s="182" t="s">
        <v>14</v>
      </c>
      <c r="O3" s="185"/>
    </row>
    <row r="4" spans="1:15" ht="57.75" customHeight="1" thickBot="1" x14ac:dyDescent="0.3">
      <c r="A4" s="156" t="s">
        <v>77</v>
      </c>
      <c r="B4" s="157"/>
      <c r="C4" s="179" t="s">
        <v>89</v>
      </c>
      <c r="D4" s="180"/>
      <c r="E4" s="180"/>
      <c r="F4" s="180"/>
      <c r="G4" s="180"/>
      <c r="H4" s="180"/>
      <c r="I4" s="180"/>
      <c r="J4" s="181"/>
      <c r="K4" s="102"/>
      <c r="L4" s="103"/>
      <c r="M4" s="103" t="s">
        <v>95</v>
      </c>
      <c r="N4" s="161">
        <f>SUM(N5:O7)</f>
        <v>108.456</v>
      </c>
      <c r="O4" s="162"/>
    </row>
    <row r="5" spans="1:15" ht="47.25" customHeight="1" thickBot="1" x14ac:dyDescent="0.3">
      <c r="A5" s="145" t="s">
        <v>91</v>
      </c>
      <c r="B5" s="146"/>
      <c r="C5" s="147" t="s">
        <v>92</v>
      </c>
      <c r="D5" s="148"/>
      <c r="E5" s="148"/>
      <c r="F5" s="148"/>
      <c r="G5" s="148"/>
      <c r="H5" s="148"/>
      <c r="I5" s="148"/>
      <c r="J5" s="149"/>
      <c r="K5" s="104">
        <v>1</v>
      </c>
      <c r="L5" s="105" t="s">
        <v>70</v>
      </c>
      <c r="M5" s="106">
        <v>100.57</v>
      </c>
      <c r="N5" s="143">
        <f>M5*K5</f>
        <v>100.57</v>
      </c>
      <c r="O5" s="144"/>
    </row>
    <row r="6" spans="1:15" ht="25.5" customHeight="1" thickBot="1" x14ac:dyDescent="0.25">
      <c r="A6" s="145" t="s">
        <v>93</v>
      </c>
      <c r="B6" s="146"/>
      <c r="C6" s="150" t="s">
        <v>94</v>
      </c>
      <c r="D6" s="151"/>
      <c r="E6" s="151"/>
      <c r="F6" s="151"/>
      <c r="G6" s="151"/>
      <c r="H6" s="151"/>
      <c r="I6" s="151"/>
      <c r="J6" s="151"/>
      <c r="K6" s="104">
        <v>0.5</v>
      </c>
      <c r="L6" s="105" t="s">
        <v>41</v>
      </c>
      <c r="M6" s="106">
        <v>15.43</v>
      </c>
      <c r="N6" s="143">
        <f>M6*K6</f>
        <v>7.7149999999999999</v>
      </c>
      <c r="O6" s="144"/>
    </row>
    <row r="7" spans="1:15" ht="30.75" customHeight="1" thickBot="1" x14ac:dyDescent="0.25">
      <c r="A7" s="145" t="s">
        <v>96</v>
      </c>
      <c r="B7" s="146"/>
      <c r="C7" s="150" t="s">
        <v>97</v>
      </c>
      <c r="D7" s="151"/>
      <c r="E7" s="151"/>
      <c r="F7" s="151"/>
      <c r="G7" s="151"/>
      <c r="H7" s="151"/>
      <c r="I7" s="151"/>
      <c r="J7" s="151"/>
      <c r="K7" s="104">
        <v>0.1</v>
      </c>
      <c r="L7" s="105" t="s">
        <v>78</v>
      </c>
      <c r="M7" s="106">
        <v>1.71</v>
      </c>
      <c r="N7" s="143">
        <f>M7*K7</f>
        <v>0.17100000000000001</v>
      </c>
      <c r="O7" s="144"/>
    </row>
    <row r="8" spans="1:15" ht="13.5" thickBot="1" x14ac:dyDescent="0.25">
      <c r="A8" s="155"/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</row>
    <row r="9" spans="1:15" ht="32.25" customHeight="1" thickBot="1" x14ac:dyDescent="0.25">
      <c r="A9" s="156" t="s">
        <v>79</v>
      </c>
      <c r="B9" s="157"/>
      <c r="C9" s="158" t="s">
        <v>101</v>
      </c>
      <c r="D9" s="159"/>
      <c r="E9" s="159"/>
      <c r="F9" s="159"/>
      <c r="G9" s="159"/>
      <c r="H9" s="159"/>
      <c r="I9" s="159"/>
      <c r="J9" s="160"/>
      <c r="K9" s="111"/>
      <c r="L9" s="107" t="s">
        <v>95</v>
      </c>
      <c r="M9" s="108"/>
      <c r="N9" s="161">
        <f>SUM(N10:O12)</f>
        <v>158.74600000000001</v>
      </c>
      <c r="O9" s="162"/>
    </row>
    <row r="10" spans="1:15" ht="32.25" customHeight="1" thickBot="1" x14ac:dyDescent="0.25">
      <c r="A10" s="152" t="s">
        <v>100</v>
      </c>
      <c r="B10" s="153"/>
      <c r="C10" s="163" t="s">
        <v>99</v>
      </c>
      <c r="D10" s="164"/>
      <c r="E10" s="164"/>
      <c r="F10" s="164"/>
      <c r="G10" s="164"/>
      <c r="H10" s="164"/>
      <c r="I10" s="164"/>
      <c r="J10" s="164"/>
      <c r="K10" s="109">
        <v>1</v>
      </c>
      <c r="L10" s="98" t="s">
        <v>95</v>
      </c>
      <c r="M10" s="110">
        <v>150.86000000000001</v>
      </c>
      <c r="N10" s="154">
        <f>M10*K10</f>
        <v>150.86000000000001</v>
      </c>
      <c r="O10" s="153"/>
    </row>
    <row r="11" spans="1:15" ht="36" customHeight="1" thickBot="1" x14ac:dyDescent="0.25">
      <c r="A11" s="145" t="s">
        <v>93</v>
      </c>
      <c r="B11" s="146"/>
      <c r="C11" s="150" t="s">
        <v>94</v>
      </c>
      <c r="D11" s="151"/>
      <c r="E11" s="151"/>
      <c r="F11" s="151"/>
      <c r="G11" s="151"/>
      <c r="H11" s="151"/>
      <c r="I11" s="151"/>
      <c r="J11" s="151"/>
      <c r="K11" s="104">
        <v>0.5</v>
      </c>
      <c r="L11" s="105" t="s">
        <v>41</v>
      </c>
      <c r="M11" s="106">
        <v>15.43</v>
      </c>
      <c r="N11" s="143">
        <f>M11*K11</f>
        <v>7.7149999999999999</v>
      </c>
      <c r="O11" s="144"/>
    </row>
    <row r="12" spans="1:15" ht="32.25" customHeight="1" thickBot="1" x14ac:dyDescent="0.25">
      <c r="A12" s="145" t="s">
        <v>96</v>
      </c>
      <c r="B12" s="146"/>
      <c r="C12" s="150" t="s">
        <v>97</v>
      </c>
      <c r="D12" s="151"/>
      <c r="E12" s="151"/>
      <c r="F12" s="151"/>
      <c r="G12" s="151"/>
      <c r="H12" s="151"/>
      <c r="I12" s="151"/>
      <c r="J12" s="151"/>
      <c r="K12" s="104">
        <v>0.1</v>
      </c>
      <c r="L12" s="105" t="s">
        <v>78</v>
      </c>
      <c r="M12" s="106">
        <v>1.71</v>
      </c>
      <c r="N12" s="143">
        <f>M12*K12</f>
        <v>0.17100000000000001</v>
      </c>
      <c r="O12" s="144"/>
    </row>
    <row r="13" spans="1:15" ht="13.5" thickBot="1" x14ac:dyDescent="0.25">
      <c r="A13" s="155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</row>
    <row r="14" spans="1:15" ht="51.75" customHeight="1" thickBot="1" x14ac:dyDescent="0.25">
      <c r="A14" s="156" t="s">
        <v>80</v>
      </c>
      <c r="B14" s="157"/>
      <c r="C14" s="158" t="s">
        <v>123</v>
      </c>
      <c r="D14" s="159"/>
      <c r="E14" s="159"/>
      <c r="F14" s="159"/>
      <c r="G14" s="159"/>
      <c r="H14" s="159"/>
      <c r="I14" s="159"/>
      <c r="J14" s="160"/>
      <c r="K14" s="111"/>
      <c r="L14" s="107" t="s">
        <v>73</v>
      </c>
      <c r="M14" s="108"/>
      <c r="N14" s="161">
        <f>SUM(N15:O18)</f>
        <v>951.91399999999999</v>
      </c>
      <c r="O14" s="162"/>
    </row>
    <row r="15" spans="1:15" ht="111.75" customHeight="1" thickBot="1" x14ac:dyDescent="0.25">
      <c r="A15" s="152" t="s">
        <v>72</v>
      </c>
      <c r="B15" s="153"/>
      <c r="C15" s="163" t="s">
        <v>116</v>
      </c>
      <c r="D15" s="164"/>
      <c r="E15" s="164"/>
      <c r="F15" s="164"/>
      <c r="G15" s="164"/>
      <c r="H15" s="164"/>
      <c r="I15" s="164"/>
      <c r="J15" s="164"/>
      <c r="K15" s="109">
        <v>1</v>
      </c>
      <c r="L15" s="98" t="s">
        <v>95</v>
      </c>
      <c r="M15" s="110">
        <f>COTAÇÕES!M10</f>
        <v>855.9</v>
      </c>
      <c r="N15" s="154">
        <f>M15*K15</f>
        <v>855.9</v>
      </c>
      <c r="O15" s="153"/>
    </row>
    <row r="16" spans="1:15" ht="48.75" customHeight="1" thickBot="1" x14ac:dyDescent="0.25">
      <c r="A16" s="145" t="s">
        <v>118</v>
      </c>
      <c r="B16" s="165"/>
      <c r="C16" s="166" t="s">
        <v>50</v>
      </c>
      <c r="D16" s="167"/>
      <c r="E16" s="167"/>
      <c r="F16" s="167"/>
      <c r="G16" s="167"/>
      <c r="H16" s="167"/>
      <c r="I16" s="167"/>
      <c r="J16" s="168"/>
      <c r="K16" s="109">
        <v>1.02</v>
      </c>
      <c r="L16" s="98" t="s">
        <v>45</v>
      </c>
      <c r="M16" s="110">
        <f>PLANILHA!G19</f>
        <v>82.55</v>
      </c>
      <c r="N16" s="169">
        <f>M16*K16</f>
        <v>84.200999999999993</v>
      </c>
      <c r="O16" s="170"/>
    </row>
    <row r="17" spans="1:15" ht="30.75" customHeight="1" thickBot="1" x14ac:dyDescent="0.25">
      <c r="A17" s="152" t="s">
        <v>119</v>
      </c>
      <c r="B17" s="153"/>
      <c r="C17" s="163" t="s">
        <v>120</v>
      </c>
      <c r="D17" s="164"/>
      <c r="E17" s="164"/>
      <c r="F17" s="164"/>
      <c r="G17" s="164"/>
      <c r="H17" s="164"/>
      <c r="I17" s="164"/>
      <c r="J17" s="164"/>
      <c r="K17" s="109">
        <v>0.3</v>
      </c>
      <c r="L17" s="98" t="s">
        <v>41</v>
      </c>
      <c r="M17" s="110">
        <v>18.809999999999999</v>
      </c>
      <c r="N17" s="154">
        <f>M17*K17</f>
        <v>5.6429999999999998</v>
      </c>
      <c r="O17" s="153"/>
    </row>
    <row r="18" spans="1:15" ht="30.75" customHeight="1" thickBot="1" x14ac:dyDescent="0.25">
      <c r="A18" s="152" t="s">
        <v>121</v>
      </c>
      <c r="B18" s="153"/>
      <c r="C18" s="163" t="s">
        <v>122</v>
      </c>
      <c r="D18" s="164"/>
      <c r="E18" s="164"/>
      <c r="F18" s="164"/>
      <c r="G18" s="164"/>
      <c r="H18" s="164"/>
      <c r="I18" s="164"/>
      <c r="J18" s="164"/>
      <c r="K18" s="109">
        <v>0.5</v>
      </c>
      <c r="L18" s="98" t="s">
        <v>41</v>
      </c>
      <c r="M18" s="110">
        <v>12.34</v>
      </c>
      <c r="N18" s="154">
        <f>M18*K18</f>
        <v>6.17</v>
      </c>
      <c r="O18" s="153"/>
    </row>
    <row r="19" spans="1:15" ht="13.5" thickBot="1" x14ac:dyDescent="0.25">
      <c r="A19" s="152"/>
      <c r="B19" s="153"/>
      <c r="C19" s="163"/>
      <c r="D19" s="164"/>
      <c r="E19" s="164"/>
      <c r="F19" s="164"/>
      <c r="G19" s="164"/>
      <c r="H19" s="164"/>
      <c r="I19" s="164"/>
      <c r="J19" s="164"/>
      <c r="K19" s="109"/>
      <c r="L19" s="98"/>
      <c r="M19" s="110"/>
      <c r="N19" s="154"/>
      <c r="O19" s="153"/>
    </row>
    <row r="20" spans="1:15" ht="13.5" thickBot="1" x14ac:dyDescent="0.25">
      <c r="A20" s="152"/>
      <c r="B20" s="153"/>
      <c r="C20" s="150"/>
      <c r="D20" s="151"/>
      <c r="E20" s="151"/>
      <c r="F20" s="151"/>
      <c r="G20" s="151"/>
      <c r="H20" s="151"/>
      <c r="I20" s="151"/>
      <c r="J20" s="151"/>
      <c r="K20" s="109"/>
      <c r="L20" s="98"/>
      <c r="M20" s="110"/>
      <c r="N20" s="154"/>
      <c r="O20" s="153"/>
    </row>
    <row r="21" spans="1:15" ht="13.5" thickBot="1" x14ac:dyDescent="0.25">
      <c r="A21" s="152"/>
      <c r="B21" s="153"/>
      <c r="C21" s="150"/>
      <c r="D21" s="151"/>
      <c r="E21" s="151"/>
      <c r="F21" s="151"/>
      <c r="G21" s="151"/>
      <c r="H21" s="151"/>
      <c r="I21" s="151"/>
      <c r="J21" s="151"/>
      <c r="K21" s="109"/>
      <c r="L21" s="98"/>
      <c r="M21" s="110"/>
      <c r="N21" s="154"/>
      <c r="O21" s="153"/>
    </row>
  </sheetData>
  <mergeCells count="54">
    <mergeCell ref="A1:O2"/>
    <mergeCell ref="A3:B3"/>
    <mergeCell ref="A4:B4"/>
    <mergeCell ref="C4:J4"/>
    <mergeCell ref="N4:O4"/>
    <mergeCell ref="C3:J3"/>
    <mergeCell ref="N3:O3"/>
    <mergeCell ref="A8:O8"/>
    <mergeCell ref="A9:B9"/>
    <mergeCell ref="C9:J9"/>
    <mergeCell ref="N9:O9"/>
    <mergeCell ref="A12:B12"/>
    <mergeCell ref="C12:J12"/>
    <mergeCell ref="N12:O12"/>
    <mergeCell ref="A10:B10"/>
    <mergeCell ref="A11:B11"/>
    <mergeCell ref="C10:J10"/>
    <mergeCell ref="C11:J11"/>
    <mergeCell ref="N10:O10"/>
    <mergeCell ref="N11:O11"/>
    <mergeCell ref="A18:B18"/>
    <mergeCell ref="C18:J18"/>
    <mergeCell ref="N18:O18"/>
    <mergeCell ref="A19:B19"/>
    <mergeCell ref="C19:J19"/>
    <mergeCell ref="N19:O19"/>
    <mergeCell ref="A17:B17"/>
    <mergeCell ref="C17:J17"/>
    <mergeCell ref="N17:O17"/>
    <mergeCell ref="A16:B16"/>
    <mergeCell ref="C16:J16"/>
    <mergeCell ref="N16:O16"/>
    <mergeCell ref="A13:O13"/>
    <mergeCell ref="A14:B14"/>
    <mergeCell ref="C14:J14"/>
    <mergeCell ref="N14:O14"/>
    <mergeCell ref="A15:B15"/>
    <mergeCell ref="C15:J15"/>
    <mergeCell ref="N15:O15"/>
    <mergeCell ref="A20:B20"/>
    <mergeCell ref="C20:J20"/>
    <mergeCell ref="N20:O20"/>
    <mergeCell ref="A21:B21"/>
    <mergeCell ref="C21:J21"/>
    <mergeCell ref="N21:O21"/>
    <mergeCell ref="N6:O6"/>
    <mergeCell ref="N7:O7"/>
    <mergeCell ref="A5:B5"/>
    <mergeCell ref="C5:J5"/>
    <mergeCell ref="N5:O5"/>
    <mergeCell ref="A6:B6"/>
    <mergeCell ref="A7:B7"/>
    <mergeCell ref="C6:J6"/>
    <mergeCell ref="C7:J7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sqref="A1:O13"/>
    </sheetView>
  </sheetViews>
  <sheetFormatPr defaultRowHeight="12.75" x14ac:dyDescent="0.2"/>
  <cols>
    <col min="10" max="10" width="3.7109375" customWidth="1"/>
  </cols>
  <sheetData>
    <row r="1" spans="1:15" x14ac:dyDescent="0.2">
      <c r="A1" s="194" t="s">
        <v>61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6"/>
    </row>
    <row r="2" spans="1:15" ht="13.5" thickBot="1" x14ac:dyDescent="0.25">
      <c r="A2" s="197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9"/>
    </row>
    <row r="3" spans="1:15" ht="13.5" thickBot="1" x14ac:dyDescent="0.25">
      <c r="A3" s="200" t="s">
        <v>62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</row>
    <row r="4" spans="1:15" ht="13.5" thickBot="1" x14ac:dyDescent="0.25">
      <c r="A4" s="201" t="s">
        <v>63</v>
      </c>
      <c r="B4" s="202"/>
      <c r="C4" s="203"/>
      <c r="D4" s="201" t="s">
        <v>64</v>
      </c>
      <c r="E4" s="202"/>
      <c r="F4" s="202"/>
      <c r="G4" s="202"/>
      <c r="H4" s="202"/>
      <c r="I4" s="202"/>
      <c r="J4" s="203"/>
      <c r="K4" s="201" t="s">
        <v>65</v>
      </c>
      <c r="L4" s="203"/>
      <c r="M4" s="201" t="s">
        <v>66</v>
      </c>
      <c r="N4" s="202"/>
      <c r="O4" s="203"/>
    </row>
    <row r="5" spans="1:15" ht="13.5" thickBot="1" x14ac:dyDescent="0.25">
      <c r="A5" s="187" t="s">
        <v>103</v>
      </c>
      <c r="B5" s="187"/>
      <c r="C5" s="187"/>
      <c r="D5" s="188" t="s">
        <v>104</v>
      </c>
      <c r="E5" s="187"/>
      <c r="F5" s="187"/>
      <c r="G5" s="187"/>
      <c r="H5" s="187"/>
      <c r="I5" s="187"/>
      <c r="J5" s="187"/>
      <c r="K5" s="188" t="s">
        <v>105</v>
      </c>
      <c r="L5" s="187"/>
      <c r="M5" s="204" t="s">
        <v>106</v>
      </c>
      <c r="N5" s="187"/>
      <c r="O5" s="187"/>
    </row>
    <row r="6" spans="1:15" ht="13.5" thickBot="1" x14ac:dyDescent="0.25">
      <c r="A6" s="187" t="s">
        <v>107</v>
      </c>
      <c r="B6" s="187"/>
      <c r="C6" s="187"/>
      <c r="D6" s="188" t="s">
        <v>108</v>
      </c>
      <c r="E6" s="187"/>
      <c r="F6" s="187"/>
      <c r="G6" s="187"/>
      <c r="H6" s="187"/>
      <c r="I6" s="187"/>
      <c r="J6" s="187"/>
      <c r="K6" s="188" t="s">
        <v>109</v>
      </c>
      <c r="L6" s="187"/>
      <c r="M6" s="204" t="s">
        <v>109</v>
      </c>
      <c r="N6" s="187"/>
      <c r="O6" s="187"/>
    </row>
    <row r="7" spans="1:15" ht="13.5" thickBot="1" x14ac:dyDescent="0.25">
      <c r="A7" s="187" t="s">
        <v>110</v>
      </c>
      <c r="B7" s="187"/>
      <c r="C7" s="187"/>
      <c r="D7" s="188" t="s">
        <v>111</v>
      </c>
      <c r="E7" s="187"/>
      <c r="F7" s="187"/>
      <c r="G7" s="187"/>
      <c r="H7" s="187"/>
      <c r="I7" s="187"/>
      <c r="J7" s="187"/>
      <c r="K7" s="188" t="s">
        <v>113</v>
      </c>
      <c r="L7" s="187"/>
      <c r="M7" s="204" t="s">
        <v>112</v>
      </c>
      <c r="N7" s="187"/>
      <c r="O7" s="187"/>
    </row>
    <row r="8" spans="1:15" ht="13.5" thickBot="1" x14ac:dyDescent="0.25">
      <c r="A8" s="200" t="s">
        <v>67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</row>
    <row r="9" spans="1:15" ht="13.5" thickBot="1" x14ac:dyDescent="0.25">
      <c r="A9" s="190" t="s">
        <v>68</v>
      </c>
      <c r="B9" s="190"/>
      <c r="C9" s="190"/>
      <c r="D9" s="190" t="s">
        <v>69</v>
      </c>
      <c r="E9" s="190"/>
      <c r="F9" s="190"/>
      <c r="G9" s="190"/>
      <c r="H9" s="190"/>
      <c r="I9" s="190"/>
      <c r="J9" s="190"/>
      <c r="K9" s="190" t="s">
        <v>70</v>
      </c>
      <c r="L9" s="190"/>
      <c r="M9" s="190" t="s">
        <v>71</v>
      </c>
      <c r="N9" s="190"/>
      <c r="O9" s="190"/>
    </row>
    <row r="10" spans="1:15" ht="48" customHeight="1" thickBot="1" x14ac:dyDescent="0.25">
      <c r="A10" s="190" t="s">
        <v>72</v>
      </c>
      <c r="B10" s="190"/>
      <c r="C10" s="190"/>
      <c r="D10" s="191" t="s">
        <v>115</v>
      </c>
      <c r="E10" s="190"/>
      <c r="F10" s="190"/>
      <c r="G10" s="190"/>
      <c r="H10" s="190"/>
      <c r="I10" s="190"/>
      <c r="J10" s="190"/>
      <c r="K10" s="190" t="s">
        <v>70</v>
      </c>
      <c r="L10" s="190"/>
      <c r="M10" s="192">
        <f>AVERAGE(M11:O13)</f>
        <v>855.9</v>
      </c>
      <c r="N10" s="193"/>
      <c r="O10" s="193"/>
    </row>
    <row r="11" spans="1:15" ht="13.5" thickBot="1" x14ac:dyDescent="0.25">
      <c r="A11" s="186">
        <v>45622</v>
      </c>
      <c r="B11" s="187"/>
      <c r="C11" s="187"/>
      <c r="D11" s="187" t="str">
        <f>D5</f>
        <v>CONSTRUCIVIL COMERCIO E REPRESENTAÇÃO LTDA</v>
      </c>
      <c r="E11" s="187"/>
      <c r="F11" s="187"/>
      <c r="G11" s="187"/>
      <c r="H11" s="187"/>
      <c r="I11" s="187"/>
      <c r="J11" s="187"/>
      <c r="K11" s="188" t="s">
        <v>114</v>
      </c>
      <c r="L11" s="187"/>
      <c r="M11" s="189">
        <v>767.7</v>
      </c>
      <c r="N11" s="187"/>
      <c r="O11" s="187"/>
    </row>
    <row r="12" spans="1:15" ht="13.5" thickBot="1" x14ac:dyDescent="0.25">
      <c r="A12" s="186">
        <v>45622</v>
      </c>
      <c r="B12" s="187"/>
      <c r="C12" s="187"/>
      <c r="D12" s="187" t="str">
        <f>D6</f>
        <v>DISBRAPLAC LTDA</v>
      </c>
      <c r="E12" s="187"/>
      <c r="F12" s="187"/>
      <c r="G12" s="187"/>
      <c r="H12" s="187"/>
      <c r="I12" s="187"/>
      <c r="J12" s="187"/>
      <c r="K12" s="188" t="s">
        <v>114</v>
      </c>
      <c r="L12" s="187"/>
      <c r="M12" s="189">
        <v>600</v>
      </c>
      <c r="N12" s="187"/>
      <c r="O12" s="187"/>
    </row>
    <row r="13" spans="1:15" ht="13.5" thickBot="1" x14ac:dyDescent="0.25">
      <c r="A13" s="186">
        <v>45622</v>
      </c>
      <c r="B13" s="187"/>
      <c r="C13" s="187"/>
      <c r="D13" s="187" t="str">
        <f>D7</f>
        <v>ECOPLAYGRAOUND</v>
      </c>
      <c r="E13" s="187"/>
      <c r="F13" s="187"/>
      <c r="G13" s="187"/>
      <c r="H13" s="187"/>
      <c r="I13" s="187"/>
      <c r="J13" s="187"/>
      <c r="K13" s="188" t="s">
        <v>114</v>
      </c>
      <c r="L13" s="187"/>
      <c r="M13" s="189">
        <v>1200</v>
      </c>
      <c r="N13" s="187"/>
      <c r="O13" s="187"/>
    </row>
  </sheetData>
  <mergeCells count="39">
    <mergeCell ref="A8:O8"/>
    <mergeCell ref="K6:L6"/>
    <mergeCell ref="M6:O6"/>
    <mergeCell ref="A7:C7"/>
    <mergeCell ref="D7:J7"/>
    <mergeCell ref="K7:L7"/>
    <mergeCell ref="M7:O7"/>
    <mergeCell ref="A11:C11"/>
    <mergeCell ref="D11:J11"/>
    <mergeCell ref="K11:L11"/>
    <mergeCell ref="M11:O11"/>
    <mergeCell ref="A1:O2"/>
    <mergeCell ref="A3:O3"/>
    <mergeCell ref="A4:C4"/>
    <mergeCell ref="D4:J4"/>
    <mergeCell ref="K4:L4"/>
    <mergeCell ref="M4:O4"/>
    <mergeCell ref="A5:C5"/>
    <mergeCell ref="D5:J5"/>
    <mergeCell ref="K5:L5"/>
    <mergeCell ref="M5:O5"/>
    <mergeCell ref="A6:C6"/>
    <mergeCell ref="D6:J6"/>
    <mergeCell ref="A9:C9"/>
    <mergeCell ref="D9:J9"/>
    <mergeCell ref="K9:L9"/>
    <mergeCell ref="M9:O9"/>
    <mergeCell ref="A10:C10"/>
    <mergeCell ref="D10:J10"/>
    <mergeCell ref="K10:L10"/>
    <mergeCell ref="M10:O10"/>
    <mergeCell ref="A13:C13"/>
    <mergeCell ref="D13:J13"/>
    <mergeCell ref="K13:L13"/>
    <mergeCell ref="M13:O13"/>
    <mergeCell ref="A12:C12"/>
    <mergeCell ref="D12:J12"/>
    <mergeCell ref="K12:L12"/>
    <mergeCell ref="M12:O12"/>
  </mergeCells>
  <hyperlinks>
    <hyperlink ref="M6" r:id="rId1" display="daniel.ricardo@prenova.ind.br"/>
    <hyperlink ref="M5" r:id="rId2"/>
    <hyperlink ref="M7" r:id="rId3"/>
  </hyperlinks>
  <pageMargins left="0.511811024" right="0.511811024" top="0.78740157499999996" bottom="0.78740157499999996" header="0.31496062000000002" footer="0.31496062000000002"/>
  <pageSetup paperSize="9" orientation="landscape" horizontalDpi="0" verticalDpi="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142" zoomScaleNormal="142" workbookViewId="0">
      <selection sqref="A1:I22"/>
    </sheetView>
  </sheetViews>
  <sheetFormatPr defaultRowHeight="12.75" x14ac:dyDescent="0.2"/>
  <cols>
    <col min="4" max="4" width="31.5703125" customWidth="1"/>
    <col min="6" max="6" width="6.7109375" bestFit="1" customWidth="1"/>
    <col min="9" max="9" width="23.5703125" customWidth="1"/>
  </cols>
  <sheetData>
    <row r="1" spans="1:9" x14ac:dyDescent="0.2">
      <c r="A1" s="131" t="s">
        <v>58</v>
      </c>
      <c r="B1" s="132"/>
      <c r="C1" s="132"/>
      <c r="D1" s="132"/>
      <c r="E1" s="132"/>
      <c r="F1" s="132"/>
      <c r="G1" s="132"/>
      <c r="H1" s="132"/>
      <c r="I1" s="133"/>
    </row>
    <row r="2" spans="1:9" x14ac:dyDescent="0.2">
      <c r="A2" s="138" t="s">
        <v>29</v>
      </c>
      <c r="B2" s="137"/>
      <c r="C2" s="137"/>
      <c r="D2" s="137"/>
      <c r="E2" s="137"/>
      <c r="F2" s="137"/>
      <c r="G2" s="69" t="s">
        <v>0</v>
      </c>
      <c r="H2" s="136"/>
      <c r="I2" s="137"/>
    </row>
    <row r="3" spans="1:9" ht="12.75" customHeight="1" x14ac:dyDescent="0.2">
      <c r="A3" s="142" t="str">
        <f>A1</f>
        <v>REFORMA-PRAÇAS</v>
      </c>
      <c r="B3" s="137"/>
      <c r="C3" s="137"/>
      <c r="D3" s="137"/>
      <c r="E3" s="137"/>
      <c r="F3" s="137"/>
      <c r="G3" s="138" t="s">
        <v>60</v>
      </c>
      <c r="H3" s="137"/>
      <c r="I3" s="137"/>
    </row>
    <row r="4" spans="1:9" x14ac:dyDescent="0.2">
      <c r="A4" s="138" t="s">
        <v>59</v>
      </c>
      <c r="B4" s="137"/>
      <c r="C4" s="137"/>
      <c r="D4" s="137"/>
      <c r="E4" s="137"/>
      <c r="F4" s="69" t="s">
        <v>30</v>
      </c>
      <c r="G4" s="114"/>
      <c r="H4" s="114"/>
      <c r="I4" s="114"/>
    </row>
    <row r="5" spans="1:9" ht="30" customHeight="1" x14ac:dyDescent="0.2">
      <c r="A5" s="138" t="s">
        <v>84</v>
      </c>
      <c r="B5" s="137"/>
      <c r="C5" s="137"/>
      <c r="D5" s="137"/>
      <c r="E5" s="137"/>
      <c r="F5" s="69" t="s">
        <v>1</v>
      </c>
      <c r="G5" s="69" t="s">
        <v>2</v>
      </c>
      <c r="H5" s="75" t="s">
        <v>3</v>
      </c>
      <c r="I5" s="75" t="s">
        <v>4</v>
      </c>
    </row>
    <row r="6" spans="1:9" x14ac:dyDescent="0.2">
      <c r="A6" s="142" t="s">
        <v>47</v>
      </c>
      <c r="B6" s="137"/>
      <c r="C6" s="137"/>
      <c r="D6" s="137"/>
      <c r="E6" s="137"/>
      <c r="F6" s="115"/>
      <c r="G6" s="114"/>
      <c r="H6" s="75" t="s">
        <v>5</v>
      </c>
      <c r="I6" s="71">
        <v>0.26840000000000003</v>
      </c>
    </row>
    <row r="7" spans="1:9" ht="27" customHeight="1" x14ac:dyDescent="0.2">
      <c r="A7" s="33" t="s">
        <v>6</v>
      </c>
      <c r="B7" s="33" t="s">
        <v>7</v>
      </c>
      <c r="C7" s="33" t="s">
        <v>8</v>
      </c>
      <c r="D7" s="33" t="s">
        <v>9</v>
      </c>
      <c r="E7" s="33" t="s">
        <v>10</v>
      </c>
      <c r="F7" s="33" t="s">
        <v>11</v>
      </c>
      <c r="G7" s="205" t="s">
        <v>124</v>
      </c>
      <c r="H7" s="206"/>
      <c r="I7" s="207"/>
    </row>
    <row r="8" spans="1:9" x14ac:dyDescent="0.2">
      <c r="A8" s="35" t="s">
        <v>15</v>
      </c>
      <c r="B8" s="36" t="s">
        <v>27</v>
      </c>
      <c r="C8" s="37" t="s">
        <v>27</v>
      </c>
      <c r="D8" s="36" t="s">
        <v>43</v>
      </c>
      <c r="E8" s="36" t="s">
        <v>27</v>
      </c>
      <c r="F8" s="38" t="s">
        <v>27</v>
      </c>
      <c r="G8" s="217" t="s">
        <v>27</v>
      </c>
      <c r="H8" s="218"/>
      <c r="I8" s="219"/>
    </row>
    <row r="9" spans="1:9" ht="33.75" x14ac:dyDescent="0.2">
      <c r="A9" s="78" t="s">
        <v>37</v>
      </c>
      <c r="B9" s="79" t="s">
        <v>38</v>
      </c>
      <c r="C9" s="52">
        <v>4813</v>
      </c>
      <c r="D9" s="53" t="s">
        <v>39</v>
      </c>
      <c r="E9" s="80" t="s">
        <v>18</v>
      </c>
      <c r="F9" s="81">
        <v>3</v>
      </c>
      <c r="G9" s="208">
        <v>3</v>
      </c>
      <c r="H9" s="209"/>
      <c r="I9" s="210"/>
    </row>
    <row r="10" spans="1:9" ht="22.5" x14ac:dyDescent="0.2">
      <c r="A10" s="78" t="s">
        <v>16</v>
      </c>
      <c r="B10" s="79" t="s">
        <v>38</v>
      </c>
      <c r="C10" s="52">
        <v>90777</v>
      </c>
      <c r="D10" s="53" t="s">
        <v>40</v>
      </c>
      <c r="E10" s="80" t="s">
        <v>41</v>
      </c>
      <c r="F10" s="81">
        <f>PLANILHA!F10</f>
        <v>40</v>
      </c>
      <c r="G10" s="208">
        <v>40</v>
      </c>
      <c r="H10" s="209"/>
      <c r="I10" s="210"/>
    </row>
    <row r="11" spans="1:9" ht="18.75" x14ac:dyDescent="0.2">
      <c r="A11" s="78" t="s">
        <v>42</v>
      </c>
      <c r="B11" s="79" t="s">
        <v>38</v>
      </c>
      <c r="C11" s="52">
        <v>4083</v>
      </c>
      <c r="D11" s="84" t="s">
        <v>35</v>
      </c>
      <c r="E11" s="80" t="s">
        <v>34</v>
      </c>
      <c r="F11" s="81">
        <f>PLANILHA!F11</f>
        <v>50</v>
      </c>
      <c r="G11" s="208">
        <v>80</v>
      </c>
      <c r="H11" s="209"/>
      <c r="I11" s="210"/>
    </row>
    <row r="12" spans="1:9" ht="48.75" customHeight="1" x14ac:dyDescent="0.2">
      <c r="A12" s="92" t="s">
        <v>20</v>
      </c>
      <c r="B12" s="93" t="s">
        <v>32</v>
      </c>
      <c r="C12" s="93" t="s">
        <v>33</v>
      </c>
      <c r="D12" s="97" t="s">
        <v>44</v>
      </c>
      <c r="E12" s="93" t="s">
        <v>10</v>
      </c>
      <c r="F12" s="93" t="s">
        <v>11</v>
      </c>
      <c r="G12" s="223" t="s">
        <v>124</v>
      </c>
      <c r="H12" s="224"/>
      <c r="I12" s="225"/>
    </row>
    <row r="13" spans="1:9" x14ac:dyDescent="0.2">
      <c r="A13" s="95" t="s">
        <v>21</v>
      </c>
      <c r="B13" s="52" t="s">
        <v>81</v>
      </c>
      <c r="C13" s="52" t="s">
        <v>82</v>
      </c>
      <c r="D13" s="53" t="s">
        <v>83</v>
      </c>
      <c r="E13" s="52" t="s">
        <v>45</v>
      </c>
      <c r="F13" s="54">
        <f>PLANILHA!F14</f>
        <v>515.98</v>
      </c>
      <c r="G13" s="211" t="s">
        <v>129</v>
      </c>
      <c r="H13" s="212"/>
      <c r="I13" s="213"/>
    </row>
    <row r="14" spans="1:9" ht="67.5" x14ac:dyDescent="0.2">
      <c r="A14" s="95" t="s">
        <v>31</v>
      </c>
      <c r="B14" s="52" t="s">
        <v>86</v>
      </c>
      <c r="C14" s="52" t="s">
        <v>85</v>
      </c>
      <c r="D14" s="53" t="s">
        <v>87</v>
      </c>
      <c r="E14" s="52" t="s">
        <v>45</v>
      </c>
      <c r="F14" s="54">
        <f>PLANILHA!F15</f>
        <v>82.39</v>
      </c>
      <c r="G14" s="211" t="s">
        <v>130</v>
      </c>
      <c r="H14" s="212"/>
      <c r="I14" s="213"/>
    </row>
    <row r="15" spans="1:9" x14ac:dyDescent="0.2">
      <c r="A15" s="55" t="s">
        <v>48</v>
      </c>
      <c r="B15" s="56"/>
      <c r="C15" s="57"/>
      <c r="D15" s="60" t="s">
        <v>46</v>
      </c>
      <c r="E15" s="56"/>
      <c r="F15" s="56"/>
      <c r="G15" s="226"/>
      <c r="H15" s="227"/>
      <c r="I15" s="228"/>
    </row>
    <row r="16" spans="1:9" ht="78.75" x14ac:dyDescent="0.2">
      <c r="A16" s="42" t="s">
        <v>51</v>
      </c>
      <c r="B16" s="52" t="s">
        <v>38</v>
      </c>
      <c r="C16" s="52">
        <v>94279</v>
      </c>
      <c r="D16" s="53" t="s">
        <v>49</v>
      </c>
      <c r="E16" s="52" t="s">
        <v>19</v>
      </c>
      <c r="F16" s="54">
        <f>PLANILHA!F18</f>
        <v>40</v>
      </c>
      <c r="G16" s="214" t="s">
        <v>131</v>
      </c>
      <c r="H16" s="215"/>
      <c r="I16" s="216"/>
    </row>
    <row r="17" spans="1:9" ht="56.25" x14ac:dyDescent="0.2">
      <c r="A17" s="42" t="s">
        <v>52</v>
      </c>
      <c r="B17" s="52" t="s">
        <v>38</v>
      </c>
      <c r="C17" s="52">
        <v>94992</v>
      </c>
      <c r="D17" s="53" t="s">
        <v>50</v>
      </c>
      <c r="E17" s="52" t="s">
        <v>45</v>
      </c>
      <c r="F17" s="54">
        <f>PLANILHA!F19</f>
        <v>117.67</v>
      </c>
      <c r="G17" s="214" t="s">
        <v>132</v>
      </c>
      <c r="H17" s="215"/>
      <c r="I17" s="216"/>
    </row>
    <row r="18" spans="1:9" ht="48.75" customHeight="1" x14ac:dyDescent="0.2">
      <c r="A18" s="42" t="s">
        <v>53</v>
      </c>
      <c r="B18" s="52" t="s">
        <v>38</v>
      </c>
      <c r="C18" s="52">
        <v>105005</v>
      </c>
      <c r="D18" s="53" t="s">
        <v>56</v>
      </c>
      <c r="E18" s="52" t="s">
        <v>45</v>
      </c>
      <c r="F18" s="54">
        <f>PLANILHA!F20</f>
        <v>2</v>
      </c>
      <c r="G18" s="220" t="s">
        <v>133</v>
      </c>
      <c r="H18" s="221"/>
      <c r="I18" s="222"/>
    </row>
    <row r="19" spans="1:9" ht="33.75" x14ac:dyDescent="0.2">
      <c r="A19" s="42" t="s">
        <v>53</v>
      </c>
      <c r="B19" s="52" t="s">
        <v>38</v>
      </c>
      <c r="C19" s="52">
        <v>103946</v>
      </c>
      <c r="D19" s="53" t="s">
        <v>88</v>
      </c>
      <c r="E19" s="52" t="s">
        <v>45</v>
      </c>
      <c r="F19" s="54">
        <f>PLANILHA!F21</f>
        <v>515.98</v>
      </c>
      <c r="G19" s="220" t="s">
        <v>134</v>
      </c>
      <c r="H19" s="221"/>
      <c r="I19" s="222"/>
    </row>
    <row r="20" spans="1:9" ht="33.75" x14ac:dyDescent="0.2">
      <c r="A20" s="42" t="s">
        <v>54</v>
      </c>
      <c r="B20" s="52" t="s">
        <v>102</v>
      </c>
      <c r="C20" s="112">
        <v>1</v>
      </c>
      <c r="D20" s="53" t="str">
        <f>COMPOSIÇÕES!C4</f>
        <v>PLANTIO MUDA DE ARBUSTO FLORIFERO, CLUSIA/GARDENIA/MOREIA BRANCA/ AZALEIA
EQUIVALENTE DA REGIAO, H= *50 A 70* CM</v>
      </c>
      <c r="E20" s="52" t="s">
        <v>90</v>
      </c>
      <c r="F20" s="54">
        <f>PLANILHA!F22</f>
        <v>42</v>
      </c>
      <c r="G20" s="220" t="s">
        <v>135</v>
      </c>
      <c r="H20" s="221"/>
      <c r="I20" s="222"/>
    </row>
    <row r="21" spans="1:9" ht="22.5" x14ac:dyDescent="0.2">
      <c r="A21" s="42" t="s">
        <v>55</v>
      </c>
      <c r="B21" s="61" t="s">
        <v>102</v>
      </c>
      <c r="C21" s="113">
        <v>2</v>
      </c>
      <c r="D21" s="29" t="str">
        <f>COMPOSIÇÕES!C9</f>
        <v xml:space="preserve">PLANTIO MUDA DE PALMEIRA ARECA, H= *1,50* M </v>
      </c>
      <c r="E21" s="52" t="s">
        <v>90</v>
      </c>
      <c r="F21" s="54">
        <f>PLANILHA!F23</f>
        <v>4</v>
      </c>
      <c r="G21" s="220" t="str">
        <f>G20</f>
        <v>conforme projeto</v>
      </c>
      <c r="H21" s="215"/>
      <c r="I21" s="216"/>
    </row>
    <row r="22" spans="1:9" ht="33.75" x14ac:dyDescent="0.2">
      <c r="A22" s="42" t="s">
        <v>57</v>
      </c>
      <c r="B22" s="52" t="s">
        <v>102</v>
      </c>
      <c r="C22" s="112">
        <v>3</v>
      </c>
      <c r="D22" s="53" t="str">
        <f>COMPOSIÇÕES!C14</f>
        <v xml:space="preserve">INSTALAÇÃO E FORNECIMENTO DE BANCO DE JARDIM COM ENCOSTO- MADEIRA ECOLOGICA - 150 CM </v>
      </c>
      <c r="E22" s="52" t="s">
        <v>90</v>
      </c>
      <c r="F22" s="54">
        <f>PLANILHA!F24</f>
        <v>22</v>
      </c>
      <c r="G22" s="220" t="str">
        <f>G21</f>
        <v>conforme projeto</v>
      </c>
      <c r="H22" s="215"/>
      <c r="I22" s="216"/>
    </row>
    <row r="23" spans="1:9" x14ac:dyDescent="0.2">
      <c r="A23" s="42"/>
      <c r="B23" s="52"/>
      <c r="C23" s="52"/>
      <c r="D23" s="53"/>
      <c r="E23" s="52"/>
      <c r="F23" s="54"/>
      <c r="G23" s="214"/>
      <c r="H23" s="215"/>
      <c r="I23" s="216"/>
    </row>
    <row r="24" spans="1:9" x14ac:dyDescent="0.2">
      <c r="A24" s="42"/>
      <c r="B24" s="52"/>
      <c r="C24" s="52"/>
      <c r="D24" s="53"/>
      <c r="E24" s="52"/>
      <c r="F24" s="54"/>
      <c r="G24" s="214"/>
      <c r="H24" s="215"/>
      <c r="I24" s="216"/>
    </row>
    <row r="25" spans="1:9" x14ac:dyDescent="0.2">
      <c r="A25" s="42"/>
      <c r="B25" s="52"/>
      <c r="C25" s="52"/>
      <c r="D25" s="53"/>
      <c r="E25" s="52"/>
      <c r="F25" s="54"/>
      <c r="G25" s="214"/>
      <c r="H25" s="215"/>
      <c r="I25" s="216"/>
    </row>
    <row r="26" spans="1:9" x14ac:dyDescent="0.2">
      <c r="A26" s="42"/>
      <c r="B26" s="52"/>
      <c r="C26" s="52"/>
      <c r="D26" s="53"/>
      <c r="E26" s="52"/>
      <c r="F26" s="54"/>
      <c r="G26" s="214"/>
      <c r="H26" s="215"/>
      <c r="I26" s="216"/>
    </row>
    <row r="27" spans="1:9" x14ac:dyDescent="0.2">
      <c r="A27" s="72"/>
      <c r="B27" s="62"/>
      <c r="C27" s="63"/>
      <c r="D27" s="68"/>
      <c r="E27" s="64"/>
      <c r="F27" s="65"/>
      <c r="G27" s="66"/>
      <c r="H27" s="59"/>
      <c r="I27" s="67"/>
    </row>
    <row r="28" spans="1:9" x14ac:dyDescent="0.2">
      <c r="A28" s="23"/>
      <c r="B28" s="24"/>
      <c r="C28" s="24"/>
      <c r="D28" s="25"/>
      <c r="E28" s="24"/>
      <c r="F28" s="24"/>
      <c r="G28" s="26"/>
      <c r="H28" s="26"/>
      <c r="I28" s="27"/>
    </row>
  </sheetData>
  <mergeCells count="28">
    <mergeCell ref="G23:I23"/>
    <mergeCell ref="G24:I24"/>
    <mergeCell ref="G25:I25"/>
    <mergeCell ref="G26:I26"/>
    <mergeCell ref="G8:I8"/>
    <mergeCell ref="G18:I18"/>
    <mergeCell ref="G19:I19"/>
    <mergeCell ref="G20:I20"/>
    <mergeCell ref="G21:I21"/>
    <mergeCell ref="G22:I22"/>
    <mergeCell ref="G14:I14"/>
    <mergeCell ref="G12:I12"/>
    <mergeCell ref="G15:I15"/>
    <mergeCell ref="G16:I16"/>
    <mergeCell ref="G17:I17"/>
    <mergeCell ref="G7:I7"/>
    <mergeCell ref="G9:I9"/>
    <mergeCell ref="G10:I10"/>
    <mergeCell ref="G11:I11"/>
    <mergeCell ref="G13:I13"/>
    <mergeCell ref="A4:E4"/>
    <mergeCell ref="A5:E5"/>
    <mergeCell ref="A6:E6"/>
    <mergeCell ref="A1:I1"/>
    <mergeCell ref="A2:F2"/>
    <mergeCell ref="H2:I2"/>
    <mergeCell ref="A3:F3"/>
    <mergeCell ref="G3:I3"/>
  </mergeCells>
  <phoneticPr fontId="26" type="noConversion"/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activeCell="L13" sqref="L13"/>
    </sheetView>
  </sheetViews>
  <sheetFormatPr defaultRowHeight="12.75" x14ac:dyDescent="0.2"/>
  <cols>
    <col min="2" max="2" width="23.28515625" bestFit="1" customWidth="1"/>
    <col min="3" max="3" width="13.85546875" customWidth="1"/>
    <col min="4" max="5" width="12.42578125" customWidth="1"/>
    <col min="6" max="6" width="13" customWidth="1"/>
  </cols>
  <sheetData>
    <row r="1" spans="1:6" ht="20.45" customHeight="1" x14ac:dyDescent="0.2">
      <c r="A1" s="229" t="s">
        <v>142</v>
      </c>
      <c r="B1" s="229"/>
      <c r="C1" s="229"/>
      <c r="D1" s="229"/>
      <c r="E1" s="229"/>
      <c r="F1" s="229"/>
    </row>
    <row r="2" spans="1:6" ht="12.75" customHeight="1" x14ac:dyDescent="0.2">
      <c r="A2" s="234" t="str">
        <f>PLANILHA!A1</f>
        <v>REFORMA- PRAÇAS</v>
      </c>
      <c r="B2" s="235"/>
      <c r="C2" s="235"/>
      <c r="D2" s="235"/>
      <c r="E2" s="235"/>
      <c r="F2" s="235"/>
    </row>
    <row r="3" spans="1:6" ht="13.15" customHeight="1" x14ac:dyDescent="0.2">
      <c r="A3" s="236"/>
      <c r="B3" s="237"/>
      <c r="C3" s="237"/>
      <c r="D3" s="237"/>
      <c r="E3" s="237"/>
      <c r="F3" s="237"/>
    </row>
    <row r="4" spans="1:6" ht="21" customHeight="1" x14ac:dyDescent="0.2">
      <c r="A4" s="238"/>
      <c r="B4" s="239"/>
      <c r="C4" s="239"/>
      <c r="D4" s="239"/>
      <c r="E4" s="239"/>
      <c r="F4" s="239"/>
    </row>
    <row r="5" spans="1:6" ht="31.15" customHeight="1" x14ac:dyDescent="0.2">
      <c r="A5" s="16" t="s">
        <v>6</v>
      </c>
      <c r="B5" s="12" t="s">
        <v>22</v>
      </c>
      <c r="C5" s="13" t="s">
        <v>23</v>
      </c>
      <c r="D5" s="14" t="s">
        <v>36</v>
      </c>
      <c r="E5" s="12" t="s">
        <v>24</v>
      </c>
      <c r="F5" s="22" t="s">
        <v>25</v>
      </c>
    </row>
    <row r="6" spans="1:6" ht="13.9" customHeight="1" x14ac:dyDescent="0.2">
      <c r="A6" s="230">
        <v>1</v>
      </c>
      <c r="B6" s="231" t="str">
        <f>PLANILHA!D8</f>
        <v>ADIMINISTRAÇÃO</v>
      </c>
      <c r="C6" s="232">
        <f>PLANILHA!I12</f>
        <v>9694.12752</v>
      </c>
      <c r="D6" s="233">
        <f>C6/C13</f>
        <v>0.12147392897682023</v>
      </c>
      <c r="E6" s="240">
        <f>C6/2</f>
        <v>4847.06376</v>
      </c>
      <c r="F6" s="240">
        <f>E6</f>
        <v>4847.06376</v>
      </c>
    </row>
    <row r="7" spans="1:6" ht="22.9" customHeight="1" x14ac:dyDescent="0.2">
      <c r="A7" s="230"/>
      <c r="B7" s="231"/>
      <c r="C7" s="232"/>
      <c r="D7" s="233"/>
      <c r="E7" s="240"/>
      <c r="F7" s="241"/>
    </row>
    <row r="8" spans="1:6" ht="13.15" customHeight="1" x14ac:dyDescent="0.2">
      <c r="A8" s="230">
        <v>2</v>
      </c>
      <c r="B8" s="231" t="str">
        <f>PLANILHA!D13</f>
        <v>SERVIÇOS INICIAIS</v>
      </c>
      <c r="C8" s="232">
        <f>PLANILHA!I16</f>
        <v>1924.2842072399999</v>
      </c>
      <c r="D8" s="233">
        <f>C8/C13</f>
        <v>2.4112573580163568E-2</v>
      </c>
      <c r="E8" s="240">
        <f>C8/2</f>
        <v>962.14210361999994</v>
      </c>
      <c r="F8" s="240"/>
    </row>
    <row r="9" spans="1:6" ht="13.15" customHeight="1" x14ac:dyDescent="0.2">
      <c r="A9" s="230"/>
      <c r="B9" s="231"/>
      <c r="C9" s="232"/>
      <c r="D9" s="233"/>
      <c r="E9" s="240"/>
      <c r="F9" s="240"/>
    </row>
    <row r="10" spans="1:6" ht="24.75" customHeight="1" x14ac:dyDescent="0.2">
      <c r="A10" s="47"/>
      <c r="B10" s="48" t="str">
        <f>PLANILHA!D17</f>
        <v>SERVIÇOS COMPLEMENTARES</v>
      </c>
      <c r="C10" s="49">
        <f>PLANILHA!I25</f>
        <v>68185.77013840001</v>
      </c>
      <c r="D10" s="50">
        <f>C10/C13</f>
        <v>0.8544134974430162</v>
      </c>
      <c r="E10" s="51">
        <f>C10/3</f>
        <v>22728.590046133337</v>
      </c>
      <c r="F10" s="51">
        <f>E10</f>
        <v>22728.590046133337</v>
      </c>
    </row>
    <row r="11" spans="1:6" ht="13.15" customHeight="1" x14ac:dyDescent="0.2">
      <c r="A11" s="47"/>
      <c r="B11" s="48"/>
      <c r="C11" s="49"/>
      <c r="D11" s="50"/>
      <c r="E11" s="51"/>
      <c r="F11" s="51"/>
    </row>
    <row r="12" spans="1:6" ht="13.15" customHeight="1" x14ac:dyDescent="0.2">
      <c r="A12" s="47"/>
      <c r="B12" s="48"/>
      <c r="C12" s="49"/>
      <c r="D12" s="50"/>
      <c r="E12" s="51"/>
      <c r="F12" s="51"/>
    </row>
    <row r="13" spans="1:6" ht="24" customHeight="1" x14ac:dyDescent="0.2">
      <c r="A13" s="247"/>
      <c r="B13" s="244" t="s">
        <v>26</v>
      </c>
      <c r="C13" s="245">
        <f>SUM(C6,C8,C10)</f>
        <v>79804.181865640014</v>
      </c>
      <c r="D13" s="246">
        <v>1</v>
      </c>
      <c r="E13" s="243">
        <f>E10+E8+E6</f>
        <v>28537.795909753338</v>
      </c>
      <c r="F13" s="243">
        <f>F11+F10+F6</f>
        <v>27575.653806133338</v>
      </c>
    </row>
    <row r="14" spans="1:6" ht="13.9" customHeight="1" x14ac:dyDescent="0.2">
      <c r="A14" s="247"/>
      <c r="B14" s="244"/>
      <c r="C14" s="245"/>
      <c r="D14" s="244"/>
      <c r="E14" s="243"/>
      <c r="F14" s="243"/>
    </row>
    <row r="15" spans="1:6" ht="12.75" customHeight="1" x14ac:dyDescent="0.2">
      <c r="A15" s="242" t="s">
        <v>28</v>
      </c>
      <c r="B15" s="242"/>
      <c r="C15" s="242"/>
      <c r="D15" s="242"/>
      <c r="E15" s="248" t="s">
        <v>60</v>
      </c>
      <c r="F15" s="248"/>
    </row>
    <row r="16" spans="1:6" ht="13.15" customHeight="1" x14ac:dyDescent="0.2">
      <c r="A16" s="242"/>
      <c r="B16" s="242"/>
      <c r="C16" s="242"/>
      <c r="D16" s="242"/>
      <c r="E16" s="248"/>
      <c r="F16" s="248"/>
    </row>
    <row r="17" spans="1:6" ht="13.15" customHeight="1" x14ac:dyDescent="0.2">
      <c r="A17" s="242"/>
      <c r="B17" s="242"/>
      <c r="C17" s="242"/>
      <c r="D17" s="242"/>
      <c r="E17" s="248"/>
      <c r="F17" s="248"/>
    </row>
  </sheetData>
  <mergeCells count="22">
    <mergeCell ref="A15:D17"/>
    <mergeCell ref="E13:E14"/>
    <mergeCell ref="B13:B14"/>
    <mergeCell ref="C13:C14"/>
    <mergeCell ref="D13:D14"/>
    <mergeCell ref="A13:A14"/>
    <mergeCell ref="E15:F17"/>
    <mergeCell ref="F13:F14"/>
    <mergeCell ref="A8:A9"/>
    <mergeCell ref="B8:B9"/>
    <mergeCell ref="C8:C9"/>
    <mergeCell ref="D8:D9"/>
    <mergeCell ref="A2:F4"/>
    <mergeCell ref="E8:E9"/>
    <mergeCell ref="F6:F7"/>
    <mergeCell ref="E6:E7"/>
    <mergeCell ref="F8:F9"/>
    <mergeCell ref="A1:F1"/>
    <mergeCell ref="A6:A7"/>
    <mergeCell ref="B6:B7"/>
    <mergeCell ref="C6:C7"/>
    <mergeCell ref="D6:D7"/>
  </mergeCells>
  <conditionalFormatting sqref="E6 E13:F13 E8">
    <cfRule type="cellIs" dxfId="2" priority="5" operator="between">
      <formula>0</formula>
      <formula>0</formula>
    </cfRule>
  </conditionalFormatting>
  <conditionalFormatting sqref="F6">
    <cfRule type="cellIs" dxfId="1" priority="4" operator="between">
      <formula>0</formula>
      <formula>0</formula>
    </cfRule>
  </conditionalFormatting>
  <conditionalFormatting sqref="F8">
    <cfRule type="cellIs" dxfId="0" priority="3" operator="between">
      <formula>0</formula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PLANILHA</vt:lpstr>
      <vt:lpstr>COMPOSIÇÕES</vt:lpstr>
      <vt:lpstr>COTAÇÕES</vt:lpstr>
      <vt:lpstr>MEMORIA DE CALCULO</vt:lpstr>
      <vt:lpstr>CRONOGRAMA</vt:lpstr>
      <vt:lpstr>COMPOSIÇÕES!Area_de_impressao</vt:lpstr>
      <vt:lpstr>COTAÇÕES!Area_de_impressao</vt:lpstr>
      <vt:lpstr>CRONOGRAMA!Area_de_impressao</vt:lpstr>
      <vt:lpstr>'MEMORIA DE CALCULO'!Area_de_impressao</vt:lpstr>
      <vt:lpstr>PLANILHA!Area_de_impressao</vt:lpstr>
    </vt:vector>
  </TitlesOfParts>
  <Company>EMPRESA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EMPRESA</dc:creator>
  <cp:lastModifiedBy>Setor de Compras</cp:lastModifiedBy>
  <cp:lastPrinted>2024-11-29T13:47:26Z</cp:lastPrinted>
  <dcterms:created xsi:type="dcterms:W3CDTF">2008-03-18T21:30:25Z</dcterms:created>
  <dcterms:modified xsi:type="dcterms:W3CDTF">2024-12-10T12:30:24Z</dcterms:modified>
</cp:coreProperties>
</file>